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B64440A3-3E00-45EF-9A2D-AEBB455CEE9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１年目" sheetId="1" r:id="rId1"/>
    <sheet name="２年目" sheetId="2" r:id="rId2"/>
    <sheet name="３年目" sheetId="3" r:id="rId3"/>
  </sheets>
  <definedNames>
    <definedName name="_xlnm.Print_Area" localSheetId="0">'１年目'!$A$1:$U$45</definedName>
    <definedName name="_xlnm.Print_Area" localSheetId="1">'２年目'!$A$1:$U$45</definedName>
    <definedName name="_xlnm.Print_Area" localSheetId="2">'３年目'!$A$1:$U$45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3" l="1"/>
  <c r="U41" i="3"/>
  <c r="T41" i="3"/>
  <c r="X40" i="3"/>
  <c r="W40" i="3"/>
  <c r="U40" i="3"/>
  <c r="R40" i="3"/>
  <c r="U39" i="3"/>
  <c r="T39" i="3"/>
  <c r="X38" i="3"/>
  <c r="W38" i="3"/>
  <c r="U38" i="3"/>
  <c r="R38" i="3"/>
  <c r="T37" i="3"/>
  <c r="Q37" i="3"/>
  <c r="P37" i="3"/>
  <c r="O37" i="3"/>
  <c r="N37" i="3"/>
  <c r="M37" i="3"/>
  <c r="L37" i="3"/>
  <c r="K37" i="3"/>
  <c r="J37" i="3"/>
  <c r="I37" i="3"/>
  <c r="H37" i="3"/>
  <c r="U37" i="3" s="1"/>
  <c r="G37" i="3"/>
  <c r="F37" i="3"/>
  <c r="W36" i="3" s="1"/>
  <c r="X36" i="3"/>
  <c r="Q36" i="3"/>
  <c r="P36" i="3"/>
  <c r="O36" i="3"/>
  <c r="N36" i="3"/>
  <c r="M36" i="3"/>
  <c r="L36" i="3"/>
  <c r="K36" i="3"/>
  <c r="J36" i="3"/>
  <c r="R36" i="3" s="1"/>
  <c r="I36" i="3"/>
  <c r="H36" i="3"/>
  <c r="G36" i="3"/>
  <c r="F36" i="3"/>
  <c r="L35" i="3"/>
  <c r="L43" i="3" s="1"/>
  <c r="K35" i="3"/>
  <c r="K43" i="3" s="1"/>
  <c r="X34" i="3"/>
  <c r="O34" i="3"/>
  <c r="O42" i="3" s="1"/>
  <c r="N34" i="3"/>
  <c r="N42" i="3" s="1"/>
  <c r="Q33" i="3"/>
  <c r="P33" i="3"/>
  <c r="O33" i="3"/>
  <c r="S33" i="3" s="1"/>
  <c r="N33" i="3"/>
  <c r="M33" i="3"/>
  <c r="L33" i="3"/>
  <c r="K33" i="3"/>
  <c r="J33" i="3"/>
  <c r="I33" i="3"/>
  <c r="H33" i="3"/>
  <c r="G33" i="3"/>
  <c r="F33" i="3"/>
  <c r="X32" i="3"/>
  <c r="W32" i="3"/>
  <c r="S32" i="3"/>
  <c r="U32" i="3" s="1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U31" i="3"/>
  <c r="T31" i="3"/>
  <c r="S31" i="3"/>
  <c r="X30" i="3"/>
  <c r="W30" i="3"/>
  <c r="S30" i="3"/>
  <c r="U30" i="3" s="1"/>
  <c r="R30" i="3"/>
  <c r="S29" i="3"/>
  <c r="U29" i="3" s="1"/>
  <c r="X28" i="3"/>
  <c r="W28" i="3"/>
  <c r="S28" i="3"/>
  <c r="U28" i="3" s="1"/>
  <c r="R28" i="3"/>
  <c r="S27" i="3"/>
  <c r="U27" i="3" s="1"/>
  <c r="X26" i="3"/>
  <c r="W26" i="3"/>
  <c r="S26" i="3"/>
  <c r="U26" i="3" s="1"/>
  <c r="R26" i="3"/>
  <c r="S25" i="3"/>
  <c r="U25" i="3" s="1"/>
  <c r="X24" i="3"/>
  <c r="W24" i="3"/>
  <c r="S24" i="3" s="1"/>
  <c r="U24" i="3" s="1"/>
  <c r="R24" i="3"/>
  <c r="S23" i="3"/>
  <c r="U23" i="3" s="1"/>
  <c r="X22" i="3"/>
  <c r="W22" i="3"/>
  <c r="S22" i="3"/>
  <c r="U22" i="3" s="1"/>
  <c r="R22" i="3"/>
  <c r="S21" i="3"/>
  <c r="T21" i="3" s="1"/>
  <c r="X20" i="3"/>
  <c r="S20" i="3" s="1"/>
  <c r="U20" i="3" s="1"/>
  <c r="W20" i="3"/>
  <c r="R20" i="3"/>
  <c r="S19" i="3"/>
  <c r="U19" i="3" s="1"/>
  <c r="X18" i="3"/>
  <c r="W18" i="3"/>
  <c r="S18" i="3"/>
  <c r="U18" i="3" s="1"/>
  <c r="R18" i="3"/>
  <c r="U17" i="3"/>
  <c r="T17" i="3"/>
  <c r="S17" i="3"/>
  <c r="X16" i="3"/>
  <c r="W16" i="3"/>
  <c r="S16" i="3"/>
  <c r="U16" i="3" s="1"/>
  <c r="R16" i="3"/>
  <c r="Q15" i="3"/>
  <c r="Q35" i="3" s="1"/>
  <c r="Q43" i="3" s="1"/>
  <c r="P15" i="3"/>
  <c r="P35" i="3" s="1"/>
  <c r="P43" i="3" s="1"/>
  <c r="O15" i="3"/>
  <c r="O35" i="3" s="1"/>
  <c r="O43" i="3" s="1"/>
  <c r="N15" i="3"/>
  <c r="N35" i="3" s="1"/>
  <c r="N43" i="3" s="1"/>
  <c r="M15" i="3"/>
  <c r="M35" i="3" s="1"/>
  <c r="M43" i="3" s="1"/>
  <c r="L15" i="3"/>
  <c r="K15" i="3"/>
  <c r="J15" i="3"/>
  <c r="J35" i="3" s="1"/>
  <c r="J43" i="3" s="1"/>
  <c r="I15" i="3"/>
  <c r="I35" i="3" s="1"/>
  <c r="I43" i="3" s="1"/>
  <c r="H15" i="3"/>
  <c r="H35" i="3" s="1"/>
  <c r="H43" i="3" s="1"/>
  <c r="G15" i="3"/>
  <c r="G35" i="3" s="1"/>
  <c r="G43" i="3" s="1"/>
  <c r="X14" i="3"/>
  <c r="Q14" i="3"/>
  <c r="Q34" i="3" s="1"/>
  <c r="Q42" i="3" s="1"/>
  <c r="P14" i="3"/>
  <c r="P34" i="3" s="1"/>
  <c r="P42" i="3" s="1"/>
  <c r="O14" i="3"/>
  <c r="N14" i="3"/>
  <c r="M14" i="3"/>
  <c r="M34" i="3" s="1"/>
  <c r="M42" i="3" s="1"/>
  <c r="L14" i="3"/>
  <c r="L34" i="3" s="1"/>
  <c r="L42" i="3" s="1"/>
  <c r="K14" i="3"/>
  <c r="K34" i="3" s="1"/>
  <c r="K42" i="3" s="1"/>
  <c r="J14" i="3"/>
  <c r="J34" i="3" s="1"/>
  <c r="J42" i="3" s="1"/>
  <c r="I14" i="3"/>
  <c r="I34" i="3" s="1"/>
  <c r="I42" i="3" s="1"/>
  <c r="H14" i="3"/>
  <c r="H34" i="3" s="1"/>
  <c r="H42" i="3" s="1"/>
  <c r="G14" i="3"/>
  <c r="G34" i="3" s="1"/>
  <c r="G42" i="3" s="1"/>
  <c r="F14" i="3"/>
  <c r="F34" i="3" s="1"/>
  <c r="F13" i="3"/>
  <c r="F15" i="3" s="1"/>
  <c r="X12" i="3"/>
  <c r="F12" i="3"/>
  <c r="R12" i="3" s="1"/>
  <c r="S11" i="3"/>
  <c r="U11" i="3" s="1"/>
  <c r="X10" i="3"/>
  <c r="W10" i="3"/>
  <c r="S10" i="3"/>
  <c r="U10" i="3" s="1"/>
  <c r="R10" i="3"/>
  <c r="S9" i="3"/>
  <c r="U9" i="3" s="1"/>
  <c r="X8" i="3"/>
  <c r="W8" i="3"/>
  <c r="S8" i="3"/>
  <c r="U8" i="3" s="1"/>
  <c r="R8" i="3"/>
  <c r="S7" i="3"/>
  <c r="U7" i="3" s="1"/>
  <c r="X6" i="3"/>
  <c r="W6" i="3"/>
  <c r="S6" i="3" s="1"/>
  <c r="U6" i="3" s="1"/>
  <c r="R6" i="3"/>
  <c r="G5" i="3"/>
  <c r="H5" i="3" s="1"/>
  <c r="I5" i="3" s="1"/>
  <c r="J5" i="3" s="1"/>
  <c r="K5" i="3" s="1"/>
  <c r="L5" i="3" s="1"/>
  <c r="M5" i="3" s="1"/>
  <c r="N5" i="3" s="1"/>
  <c r="O5" i="3" s="1"/>
  <c r="P5" i="3" s="1"/>
  <c r="Q5" i="3" s="1"/>
  <c r="X42" i="2"/>
  <c r="U41" i="2"/>
  <c r="T41" i="2"/>
  <c r="X40" i="2"/>
  <c r="W40" i="2"/>
  <c r="U40" i="2"/>
  <c r="R40" i="2"/>
  <c r="U39" i="2"/>
  <c r="T39" i="2"/>
  <c r="X38" i="2"/>
  <c r="W38" i="2"/>
  <c r="U38" i="2"/>
  <c r="R38" i="2"/>
  <c r="T37" i="2"/>
  <c r="Q37" i="2"/>
  <c r="P37" i="2"/>
  <c r="O37" i="2"/>
  <c r="N37" i="2"/>
  <c r="M37" i="2"/>
  <c r="L37" i="2"/>
  <c r="K37" i="2"/>
  <c r="J37" i="2"/>
  <c r="I37" i="2"/>
  <c r="H37" i="2"/>
  <c r="W36" i="2" s="1"/>
  <c r="G37" i="2"/>
  <c r="F37" i="2"/>
  <c r="U37" i="2" s="1"/>
  <c r="X36" i="2"/>
  <c r="Q36" i="2"/>
  <c r="P36" i="2"/>
  <c r="O36" i="2"/>
  <c r="N36" i="2"/>
  <c r="M36" i="2"/>
  <c r="L36" i="2"/>
  <c r="K36" i="2"/>
  <c r="J36" i="2"/>
  <c r="R36" i="2" s="1"/>
  <c r="I36" i="2"/>
  <c r="H36" i="2"/>
  <c r="G36" i="2"/>
  <c r="F36" i="2"/>
  <c r="L35" i="2"/>
  <c r="L43" i="2" s="1"/>
  <c r="K35" i="2"/>
  <c r="K43" i="2" s="1"/>
  <c r="X34" i="2"/>
  <c r="O34" i="2"/>
  <c r="O42" i="2" s="1"/>
  <c r="N34" i="2"/>
  <c r="N42" i="2" s="1"/>
  <c r="Q33" i="2"/>
  <c r="P33" i="2"/>
  <c r="O33" i="2"/>
  <c r="S33" i="2" s="1"/>
  <c r="N33" i="2"/>
  <c r="M33" i="2"/>
  <c r="L33" i="2"/>
  <c r="K33" i="2"/>
  <c r="J33" i="2"/>
  <c r="I33" i="2"/>
  <c r="H33" i="2"/>
  <c r="G33" i="2"/>
  <c r="F33" i="2"/>
  <c r="X32" i="2"/>
  <c r="W32" i="2"/>
  <c r="S32" i="2"/>
  <c r="U32" i="2" s="1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U31" i="2"/>
  <c r="T31" i="2"/>
  <c r="S31" i="2"/>
  <c r="X30" i="2"/>
  <c r="W30" i="2"/>
  <c r="S30" i="2"/>
  <c r="U30" i="2" s="1"/>
  <c r="R30" i="2"/>
  <c r="S29" i="2"/>
  <c r="U29" i="2" s="1"/>
  <c r="X28" i="2"/>
  <c r="W28" i="2"/>
  <c r="S28" i="2"/>
  <c r="U28" i="2" s="1"/>
  <c r="R28" i="2"/>
  <c r="S27" i="2"/>
  <c r="U27" i="2" s="1"/>
  <c r="X26" i="2"/>
  <c r="W26" i="2"/>
  <c r="S26" i="2"/>
  <c r="U26" i="2" s="1"/>
  <c r="R26" i="2"/>
  <c r="S25" i="2"/>
  <c r="U25" i="2" s="1"/>
  <c r="X24" i="2"/>
  <c r="W24" i="2"/>
  <c r="S24" i="2" s="1"/>
  <c r="U24" i="2" s="1"/>
  <c r="R24" i="2"/>
  <c r="S23" i="2"/>
  <c r="U23" i="2" s="1"/>
  <c r="X22" i="2"/>
  <c r="W22" i="2"/>
  <c r="S22" i="2"/>
  <c r="U22" i="2" s="1"/>
  <c r="R22" i="2"/>
  <c r="S21" i="2"/>
  <c r="U21" i="2" s="1"/>
  <c r="X20" i="2"/>
  <c r="S20" i="2" s="1"/>
  <c r="U20" i="2" s="1"/>
  <c r="W20" i="2"/>
  <c r="R20" i="2"/>
  <c r="S19" i="2"/>
  <c r="U19" i="2" s="1"/>
  <c r="X18" i="2"/>
  <c r="W18" i="2"/>
  <c r="S18" i="2"/>
  <c r="U18" i="2" s="1"/>
  <c r="R18" i="2"/>
  <c r="U17" i="2"/>
  <c r="T17" i="2"/>
  <c r="S17" i="2"/>
  <c r="X16" i="2"/>
  <c r="W16" i="2"/>
  <c r="S16" i="2"/>
  <c r="U16" i="2" s="1"/>
  <c r="R16" i="2"/>
  <c r="Q15" i="2"/>
  <c r="Q35" i="2" s="1"/>
  <c r="Q43" i="2" s="1"/>
  <c r="P15" i="2"/>
  <c r="P35" i="2" s="1"/>
  <c r="P43" i="2" s="1"/>
  <c r="O15" i="2"/>
  <c r="O35" i="2" s="1"/>
  <c r="O43" i="2" s="1"/>
  <c r="N15" i="2"/>
  <c r="N35" i="2" s="1"/>
  <c r="N43" i="2" s="1"/>
  <c r="M15" i="2"/>
  <c r="M35" i="2" s="1"/>
  <c r="M43" i="2" s="1"/>
  <c r="L15" i="2"/>
  <c r="K15" i="2"/>
  <c r="J15" i="2"/>
  <c r="J35" i="2" s="1"/>
  <c r="J43" i="2" s="1"/>
  <c r="I15" i="2"/>
  <c r="I35" i="2" s="1"/>
  <c r="I43" i="2" s="1"/>
  <c r="H15" i="2"/>
  <c r="H35" i="2" s="1"/>
  <c r="H43" i="2" s="1"/>
  <c r="G15" i="2"/>
  <c r="G35" i="2" s="1"/>
  <c r="G43" i="2" s="1"/>
  <c r="X14" i="2"/>
  <c r="Q14" i="2"/>
  <c r="Q34" i="2" s="1"/>
  <c r="Q42" i="2" s="1"/>
  <c r="P14" i="2"/>
  <c r="P34" i="2" s="1"/>
  <c r="P42" i="2" s="1"/>
  <c r="O14" i="2"/>
  <c r="N14" i="2"/>
  <c r="M14" i="2"/>
  <c r="M34" i="2" s="1"/>
  <c r="M42" i="2" s="1"/>
  <c r="L14" i="2"/>
  <c r="L34" i="2" s="1"/>
  <c r="L42" i="2" s="1"/>
  <c r="K14" i="2"/>
  <c r="K34" i="2" s="1"/>
  <c r="K42" i="2" s="1"/>
  <c r="J14" i="2"/>
  <c r="J34" i="2" s="1"/>
  <c r="J42" i="2" s="1"/>
  <c r="I14" i="2"/>
  <c r="I34" i="2" s="1"/>
  <c r="I42" i="2" s="1"/>
  <c r="H14" i="2"/>
  <c r="H34" i="2" s="1"/>
  <c r="H42" i="2" s="1"/>
  <c r="G14" i="2"/>
  <c r="G34" i="2" s="1"/>
  <c r="G42" i="2" s="1"/>
  <c r="F14" i="2"/>
  <c r="F34" i="2" s="1"/>
  <c r="F13" i="2"/>
  <c r="W12" i="2" s="1"/>
  <c r="S12" i="2" s="1"/>
  <c r="U12" i="2" s="1"/>
  <c r="X12" i="2"/>
  <c r="F12" i="2"/>
  <c r="R12" i="2" s="1"/>
  <c r="S11" i="2"/>
  <c r="T11" i="2" s="1"/>
  <c r="X10" i="2"/>
  <c r="W10" i="2"/>
  <c r="S10" i="2"/>
  <c r="U10" i="2" s="1"/>
  <c r="R10" i="2"/>
  <c r="S9" i="2"/>
  <c r="U9" i="2" s="1"/>
  <c r="X8" i="2"/>
  <c r="W8" i="2"/>
  <c r="S8" i="2"/>
  <c r="U8" i="2" s="1"/>
  <c r="R8" i="2"/>
  <c r="S7" i="2"/>
  <c r="U7" i="2" s="1"/>
  <c r="X6" i="2"/>
  <c r="W6" i="2"/>
  <c r="S6" i="2" s="1"/>
  <c r="U6" i="2" s="1"/>
  <c r="R6" i="2"/>
  <c r="G5" i="2"/>
  <c r="H5" i="2" s="1"/>
  <c r="I5" i="2" s="1"/>
  <c r="J5" i="2" s="1"/>
  <c r="K5" i="2" s="1"/>
  <c r="L5" i="2" s="1"/>
  <c r="M5" i="2" s="1"/>
  <c r="N5" i="2" s="1"/>
  <c r="O5" i="2" s="1"/>
  <c r="P5" i="2" s="1"/>
  <c r="Q5" i="2" s="1"/>
  <c r="W40" i="1"/>
  <c r="W38" i="1"/>
  <c r="W30" i="1"/>
  <c r="S30" i="1" s="1"/>
  <c r="U30" i="1" s="1"/>
  <c r="W28" i="1"/>
  <c r="S28" i="1" s="1"/>
  <c r="W26" i="1"/>
  <c r="S26" i="1" s="1"/>
  <c r="U26" i="1" s="1"/>
  <c r="W24" i="1"/>
  <c r="W22" i="1"/>
  <c r="S22" i="1" s="1"/>
  <c r="W20" i="1"/>
  <c r="W18" i="1"/>
  <c r="W16" i="1"/>
  <c r="S16" i="1" s="1"/>
  <c r="W10" i="1"/>
  <c r="S10" i="1" s="1"/>
  <c r="W8" i="1"/>
  <c r="W6" i="1"/>
  <c r="S6" i="1" s="1"/>
  <c r="U6" i="1" s="1"/>
  <c r="T41" i="1"/>
  <c r="T39" i="1"/>
  <c r="T37" i="1"/>
  <c r="F13" i="1"/>
  <c r="S13" i="1" s="1"/>
  <c r="W12" i="1"/>
  <c r="S12" i="1" s="1"/>
  <c r="U12" i="1" s="1"/>
  <c r="F33" i="1"/>
  <c r="F37" i="1"/>
  <c r="W36" i="1" s="1"/>
  <c r="G15" i="1"/>
  <c r="G33" i="1"/>
  <c r="S33" i="1" s="1"/>
  <c r="G37" i="1"/>
  <c r="H15" i="1"/>
  <c r="H35" i="1"/>
  <c r="H43" i="1"/>
  <c r="H33" i="1"/>
  <c r="H37" i="1"/>
  <c r="I15" i="1"/>
  <c r="I35" i="1"/>
  <c r="I43" i="1" s="1"/>
  <c r="I33" i="1"/>
  <c r="I37" i="1"/>
  <c r="U36" i="1"/>
  <c r="J15" i="1"/>
  <c r="J33" i="1"/>
  <c r="J35" i="1" s="1"/>
  <c r="J43" i="1" s="1"/>
  <c r="W32" i="1"/>
  <c r="S32" i="1"/>
  <c r="U32" i="1" s="1"/>
  <c r="J37" i="1"/>
  <c r="K15" i="1"/>
  <c r="K35" i="1"/>
  <c r="K43" i="1" s="1"/>
  <c r="K33" i="1"/>
  <c r="K37" i="1"/>
  <c r="L15" i="1"/>
  <c r="L33" i="1"/>
  <c r="L35" i="1" s="1"/>
  <c r="L43" i="1" s="1"/>
  <c r="L37" i="1"/>
  <c r="M15" i="1"/>
  <c r="M35" i="1"/>
  <c r="M43" i="1" s="1"/>
  <c r="M33" i="1"/>
  <c r="M37" i="1"/>
  <c r="N15" i="1"/>
  <c r="N35" i="1" s="1"/>
  <c r="N43" i="1" s="1"/>
  <c r="N33" i="1"/>
  <c r="N37" i="1"/>
  <c r="O15" i="1"/>
  <c r="O33" i="1"/>
  <c r="O35" i="1" s="1"/>
  <c r="O43" i="1" s="1"/>
  <c r="O37" i="1"/>
  <c r="P15" i="1"/>
  <c r="P35" i="1" s="1"/>
  <c r="P43" i="1" s="1"/>
  <c r="P33" i="1"/>
  <c r="P37" i="1"/>
  <c r="Q15" i="1"/>
  <c r="Q35" i="1" s="1"/>
  <c r="Q43" i="1" s="1"/>
  <c r="Q33" i="1"/>
  <c r="Q37" i="1"/>
  <c r="U41" i="1"/>
  <c r="U39" i="1"/>
  <c r="U40" i="1"/>
  <c r="U38" i="1"/>
  <c r="X40" i="1"/>
  <c r="X38" i="1"/>
  <c r="X36" i="1"/>
  <c r="Q36" i="1"/>
  <c r="P36" i="1"/>
  <c r="O36" i="1"/>
  <c r="N36" i="1"/>
  <c r="M36" i="1"/>
  <c r="L36" i="1"/>
  <c r="K36" i="1"/>
  <c r="J36" i="1"/>
  <c r="I36" i="1"/>
  <c r="H36" i="1"/>
  <c r="G36" i="1"/>
  <c r="R36" i="1"/>
  <c r="F36" i="1"/>
  <c r="G5" i="1"/>
  <c r="H5" i="1" s="1"/>
  <c r="I5" i="1" s="1"/>
  <c r="J5" i="1" s="1"/>
  <c r="K5" i="1" s="1"/>
  <c r="L5" i="1" s="1"/>
  <c r="M5" i="1" s="1"/>
  <c r="N5" i="1" s="1"/>
  <c r="O5" i="1" s="1"/>
  <c r="P5" i="1" s="1"/>
  <c r="Q5" i="1" s="1"/>
  <c r="F12" i="1"/>
  <c r="F14" i="1"/>
  <c r="R14" i="1" s="1"/>
  <c r="F32" i="1"/>
  <c r="G14" i="1"/>
  <c r="G34" i="1"/>
  <c r="G42" i="1" s="1"/>
  <c r="G32" i="1"/>
  <c r="H14" i="1"/>
  <c r="H32" i="1"/>
  <c r="H34" i="1" s="1"/>
  <c r="H42" i="1" s="1"/>
  <c r="I14" i="1"/>
  <c r="I32" i="1"/>
  <c r="R32" i="1" s="1"/>
  <c r="J14" i="1"/>
  <c r="J34" i="1"/>
  <c r="J42" i="1" s="1"/>
  <c r="J32" i="1"/>
  <c r="K14" i="1"/>
  <c r="K34" i="1" s="1"/>
  <c r="K42" i="1" s="1"/>
  <c r="K32" i="1"/>
  <c r="L14" i="1"/>
  <c r="L32" i="1"/>
  <c r="L34" i="1" s="1"/>
  <c r="L42" i="1" s="1"/>
  <c r="M14" i="1"/>
  <c r="M34" i="1"/>
  <c r="M42" i="1" s="1"/>
  <c r="M32" i="1"/>
  <c r="N14" i="1"/>
  <c r="N34" i="1"/>
  <c r="N42" i="1" s="1"/>
  <c r="N32" i="1"/>
  <c r="O14" i="1"/>
  <c r="O32" i="1"/>
  <c r="O34" i="1" s="1"/>
  <c r="O42" i="1" s="1"/>
  <c r="P14" i="1"/>
  <c r="P32" i="1"/>
  <c r="P34" i="1" s="1"/>
  <c r="P42" i="1" s="1"/>
  <c r="Q14" i="1"/>
  <c r="Q34" i="1"/>
  <c r="Q42" i="1" s="1"/>
  <c r="Q32" i="1"/>
  <c r="R40" i="1"/>
  <c r="R38" i="1"/>
  <c r="R30" i="1"/>
  <c r="R28" i="1"/>
  <c r="R26" i="1"/>
  <c r="R24" i="1"/>
  <c r="R22" i="1"/>
  <c r="R20" i="1"/>
  <c r="R18" i="1"/>
  <c r="R16" i="1"/>
  <c r="R12" i="1"/>
  <c r="R10" i="1"/>
  <c r="R8" i="1"/>
  <c r="R6" i="1"/>
  <c r="X32" i="1"/>
  <c r="X30" i="1"/>
  <c r="S31" i="1"/>
  <c r="T31" i="1" s="1"/>
  <c r="X28" i="1"/>
  <c r="S29" i="1"/>
  <c r="U29" i="1"/>
  <c r="X26" i="1"/>
  <c r="S27" i="1"/>
  <c r="T27" i="1" s="1"/>
  <c r="U27" i="1"/>
  <c r="X24" i="1"/>
  <c r="S24" i="1" s="1"/>
  <c r="U24" i="1" s="1"/>
  <c r="S25" i="1"/>
  <c r="U25" i="1" s="1"/>
  <c r="X22" i="1"/>
  <c r="S23" i="1"/>
  <c r="X20" i="1"/>
  <c r="S20" i="1"/>
  <c r="U20" i="1"/>
  <c r="S21" i="1"/>
  <c r="T21" i="1" s="1"/>
  <c r="X18" i="1"/>
  <c r="S19" i="1"/>
  <c r="T19" i="1" s="1"/>
  <c r="U19" i="1"/>
  <c r="X16" i="1"/>
  <c r="S17" i="1"/>
  <c r="U17" i="1" s="1"/>
  <c r="X12" i="1"/>
  <c r="X10" i="1"/>
  <c r="S11" i="1"/>
  <c r="U11" i="1"/>
  <c r="X8" i="1"/>
  <c r="S9" i="1"/>
  <c r="X6" i="1"/>
  <c r="S7" i="1"/>
  <c r="U7" i="1"/>
  <c r="U21" i="1"/>
  <c r="U9" i="1"/>
  <c r="U23" i="1"/>
  <c r="U31" i="1"/>
  <c r="X42" i="1"/>
  <c r="X14" i="1"/>
  <c r="X34" i="1"/>
  <c r="S8" i="1"/>
  <c r="U8" i="1"/>
  <c r="S18" i="1"/>
  <c r="U18" i="1"/>
  <c r="U37" i="1"/>
  <c r="T9" i="1"/>
  <c r="S15" i="3" l="1"/>
  <c r="W14" i="3"/>
  <c r="S14" i="3" s="1"/>
  <c r="U14" i="3" s="1"/>
  <c r="F35" i="3"/>
  <c r="T33" i="3"/>
  <c r="U33" i="3"/>
  <c r="F42" i="3"/>
  <c r="R42" i="3" s="1"/>
  <c r="R34" i="3"/>
  <c r="R14" i="3"/>
  <c r="T7" i="3"/>
  <c r="T29" i="3"/>
  <c r="U36" i="3"/>
  <c r="S13" i="3"/>
  <c r="T25" i="3"/>
  <c r="T19" i="3"/>
  <c r="T23" i="3"/>
  <c r="U21" i="3"/>
  <c r="T11" i="3"/>
  <c r="T9" i="3"/>
  <c r="W12" i="3"/>
  <c r="S12" i="3" s="1"/>
  <c r="U12" i="3" s="1"/>
  <c r="T27" i="3"/>
  <c r="R34" i="2"/>
  <c r="F42" i="2"/>
  <c r="R42" i="2" s="1"/>
  <c r="U33" i="2"/>
  <c r="T33" i="2"/>
  <c r="U36" i="2"/>
  <c r="T21" i="2"/>
  <c r="T7" i="2"/>
  <c r="T29" i="2"/>
  <c r="U11" i="2"/>
  <c r="T19" i="2"/>
  <c r="T23" i="2"/>
  <c r="R14" i="2"/>
  <c r="F15" i="2"/>
  <c r="S13" i="2"/>
  <c r="T25" i="2"/>
  <c r="T9" i="2"/>
  <c r="T27" i="2"/>
  <c r="T17" i="1"/>
  <c r="U16" i="1"/>
  <c r="U28" i="1"/>
  <c r="T29" i="1"/>
  <c r="T11" i="1"/>
  <c r="U10" i="1"/>
  <c r="U13" i="1"/>
  <c r="T13" i="1"/>
  <c r="T33" i="1"/>
  <c r="U33" i="1"/>
  <c r="T7" i="1"/>
  <c r="U22" i="1"/>
  <c r="T23" i="1"/>
  <c r="G35" i="1"/>
  <c r="G43" i="1" s="1"/>
  <c r="F15" i="1"/>
  <c r="T25" i="1"/>
  <c r="I34" i="1"/>
  <c r="I42" i="1" s="1"/>
  <c r="F34" i="1"/>
  <c r="T13" i="3" l="1"/>
  <c r="U13" i="3"/>
  <c r="F43" i="3"/>
  <c r="S35" i="3"/>
  <c r="W34" i="3"/>
  <c r="S34" i="3" s="1"/>
  <c r="U34" i="3" s="1"/>
  <c r="U15" i="3"/>
  <c r="T15" i="3"/>
  <c r="U13" i="2"/>
  <c r="T13" i="2"/>
  <c r="S15" i="2"/>
  <c r="F35" i="2"/>
  <c r="W14" i="2"/>
  <c r="S14" i="2" s="1"/>
  <c r="U14" i="2" s="1"/>
  <c r="R34" i="1"/>
  <c r="F42" i="1"/>
  <c r="R42" i="1" s="1"/>
  <c r="F35" i="1"/>
  <c r="W14" i="1"/>
  <c r="S14" i="1" s="1"/>
  <c r="U14" i="1" s="1"/>
  <c r="S15" i="1"/>
  <c r="U35" i="3" l="1"/>
  <c r="T35" i="3"/>
  <c r="S43" i="3"/>
  <c r="W42" i="3"/>
  <c r="S42" i="3" s="1"/>
  <c r="U42" i="3" s="1"/>
  <c r="F43" i="2"/>
  <c r="S35" i="2"/>
  <c r="W34" i="2"/>
  <c r="S34" i="2" s="1"/>
  <c r="U34" i="2" s="1"/>
  <c r="T15" i="2"/>
  <c r="U15" i="2"/>
  <c r="T15" i="1"/>
  <c r="U15" i="1"/>
  <c r="W34" i="1"/>
  <c r="S34" i="1" s="1"/>
  <c r="U34" i="1" s="1"/>
  <c r="F43" i="1"/>
  <c r="S35" i="1"/>
  <c r="U43" i="3" l="1"/>
  <c r="T43" i="3"/>
  <c r="T35" i="2"/>
  <c r="U35" i="2"/>
  <c r="S43" i="2"/>
  <c r="W42" i="2"/>
  <c r="S42" i="2" s="1"/>
  <c r="U42" i="2" s="1"/>
  <c r="S43" i="1"/>
  <c r="W42" i="1"/>
  <c r="S42" i="1" s="1"/>
  <c r="U42" i="1" s="1"/>
  <c r="T35" i="1"/>
  <c r="U35" i="1"/>
  <c r="U43" i="2" l="1"/>
  <c r="T43" i="2"/>
  <c r="U43" i="1"/>
  <c r="T43" i="1"/>
</calcChain>
</file>

<file path=xl/sharedStrings.xml><?xml version="1.0" encoding="utf-8"?>
<sst xmlns="http://schemas.openxmlformats.org/spreadsheetml/2006/main" count="324" uniqueCount="55">
  <si>
    <t>売上高</t>
    <rPh sb="0" eb="2">
      <t>ウリアゲ</t>
    </rPh>
    <rPh sb="2" eb="3">
      <t>ダカ</t>
    </rPh>
    <phoneticPr fontId="2"/>
  </si>
  <si>
    <t>売上総利益</t>
    <rPh sb="0" eb="2">
      <t>ウリアゲ</t>
    </rPh>
    <rPh sb="2" eb="3">
      <t>ソウ</t>
    </rPh>
    <rPh sb="3" eb="5">
      <t>リエキ</t>
    </rPh>
    <phoneticPr fontId="2"/>
  </si>
  <si>
    <t>№</t>
    <phoneticPr fontId="2"/>
  </si>
  <si>
    <t>勘 定 科 目</t>
    <rPh sb="0" eb="3">
      <t>カンジョウ</t>
    </rPh>
    <rPh sb="4" eb="7">
      <t>カモク</t>
    </rPh>
    <phoneticPr fontId="2"/>
  </si>
  <si>
    <t>　仕入高</t>
    <rPh sb="1" eb="3">
      <t>シイレ</t>
    </rPh>
    <rPh sb="3" eb="4">
      <t>ダカ</t>
    </rPh>
    <phoneticPr fontId="2"/>
  </si>
  <si>
    <t>　製造原価</t>
    <rPh sb="1" eb="3">
      <t>セイゾウ</t>
    </rPh>
    <rPh sb="3" eb="5">
      <t>ゲンカ</t>
    </rPh>
    <phoneticPr fontId="2"/>
  </si>
  <si>
    <t>(注)上段…計画　下段…実績　(単位：千円)</t>
    <rPh sb="1" eb="2">
      <t>チュウ</t>
    </rPh>
    <rPh sb="3" eb="5">
      <t>ジョウダン</t>
    </rPh>
    <rPh sb="6" eb="8">
      <t>ケイカク</t>
    </rPh>
    <rPh sb="9" eb="11">
      <t>ゲダン</t>
    </rPh>
    <rPh sb="12" eb="14">
      <t>ジッセキ</t>
    </rPh>
    <rPh sb="16" eb="18">
      <t>タンイ</t>
    </rPh>
    <rPh sb="19" eb="21">
      <t>センエン</t>
    </rPh>
    <phoneticPr fontId="2"/>
  </si>
  <si>
    <t>達成率</t>
    <rPh sb="0" eb="2">
      <t>タッセイ</t>
    </rPh>
    <rPh sb="2" eb="3">
      <t>リツ</t>
    </rPh>
    <phoneticPr fontId="2"/>
  </si>
  <si>
    <t>役員報酬</t>
    <rPh sb="0" eb="2">
      <t>ヤクイン</t>
    </rPh>
    <rPh sb="2" eb="4">
      <t>ホウシュウ</t>
    </rPh>
    <phoneticPr fontId="2"/>
  </si>
  <si>
    <t>外注費</t>
    <rPh sb="0" eb="3">
      <t>ガイチュウヒ</t>
    </rPh>
    <phoneticPr fontId="2"/>
  </si>
  <si>
    <t>　</t>
    <phoneticPr fontId="2"/>
  </si>
  <si>
    <t>期中累計</t>
    <rPh sb="0" eb="2">
      <t>キチュウ</t>
    </rPh>
    <rPh sb="2" eb="4">
      <t>ルイケイ</t>
    </rPh>
    <phoneticPr fontId="2"/>
  </si>
  <si>
    <t>月平均</t>
    <rPh sb="0" eb="1">
      <t>ツキ</t>
    </rPh>
    <rPh sb="1" eb="3">
      <t>ヘイキン</t>
    </rPh>
    <phoneticPr fontId="2"/>
  </si>
  <si>
    <t>―</t>
    <phoneticPr fontId="2"/>
  </si>
  <si>
    <t>年間計画</t>
    <rPh sb="0" eb="2">
      <t>ネンカン</t>
    </rPh>
    <rPh sb="2" eb="4">
      <t>ケイカク</t>
    </rPh>
    <phoneticPr fontId="2"/>
  </si>
  <si>
    <t>支払利息</t>
    <rPh sb="0" eb="2">
      <t>シハライ</t>
    </rPh>
    <rPh sb="2" eb="4">
      <t>リソク</t>
    </rPh>
    <phoneticPr fontId="2"/>
  </si>
  <si>
    <t>経費合計</t>
    <rPh sb="0" eb="2">
      <t>ケイヒ</t>
    </rPh>
    <rPh sb="2" eb="4">
      <t>ゴウケイ</t>
    </rPh>
    <phoneticPr fontId="2"/>
  </si>
  <si>
    <t>利益</t>
    <rPh sb="0" eb="2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</si>
  <si>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</si>
  <si>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家計費</t>
    <rPh sb="0" eb="2">
      <t>カケイ</t>
    </rPh>
    <rPh sb="2" eb="3">
      <t>ヒ</t>
    </rPh>
    <phoneticPr fontId="2"/>
  </si>
  <si>
    <t>　売上(製造)
原価合計</t>
    <rPh sb="1" eb="3">
      <t>ウリアゲ</t>
    </rPh>
    <rPh sb="4" eb="6">
      <t>セイゾウ</t>
    </rPh>
    <rPh sb="8" eb="10">
      <t>ゲンカ</t>
    </rPh>
    <rPh sb="10" eb="12">
      <t>ゴウケイ</t>
    </rPh>
    <phoneticPr fontId="2"/>
  </si>
  <si>
    <t>経　　費</t>
    <rPh sb="0" eb="1">
      <t>キョウ</t>
    </rPh>
    <rPh sb="3" eb="4">
      <t>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</si>
  <si>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</si>
  <si>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</si>
  <si>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</si>
  <si>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</si>
  <si>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</si>
  <si>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</si>
  <si>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</si>
  <si>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</si>
  <si>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</si>
  <si>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</si>
  <si>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</si>
  <si>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</si>
  <si>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</si>
  <si>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</si>
  <si>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</si>
  <si>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</si>
  <si>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</si>
  <si>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</si>
  <si>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</si>
  <si>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r>
      <t>余力</t>
    </r>
    <r>
      <rPr>
        <sz val="9"/>
        <rFont val="ＭＳ Ｐ明朝"/>
        <family val="1"/>
        <charset val="128"/>
      </rPr>
      <t>⑮＋⑯-⑰-⑱</t>
    </r>
    <rPh sb="0" eb="2">
      <t>ヨリョク</t>
    </rPh>
    <phoneticPr fontId="2"/>
  </si>
  <si>
    <t>達成率表示欄</t>
    <rPh sb="0" eb="3">
      <t>タッセイリツ</t>
    </rPh>
    <rPh sb="3" eb="5">
      <t>ヒョウジ</t>
    </rPh>
    <rPh sb="5" eb="6">
      <t>ラン</t>
    </rPh>
    <phoneticPr fontId="2"/>
  </si>
  <si>
    <t>計画／実績記入欄</t>
    <rPh sb="0" eb="2">
      <t>ケイカク</t>
    </rPh>
    <rPh sb="3" eb="5">
      <t>ジッセキ</t>
    </rPh>
    <rPh sb="5" eb="7">
      <t>キニュウ</t>
    </rPh>
    <rPh sb="7" eb="8">
      <t>ラン</t>
    </rPh>
    <phoneticPr fontId="2"/>
  </si>
  <si>
    <t>給料</t>
    <rPh sb="0" eb="2">
      <t>キュウリョウ</t>
    </rPh>
    <phoneticPr fontId="2"/>
  </si>
  <si>
    <t>その他経費</t>
    <rPh sb="0" eb="3">
      <t>ソノタ</t>
    </rPh>
    <rPh sb="3" eb="5">
      <t>ケイヒ</t>
    </rPh>
    <phoneticPr fontId="2"/>
  </si>
  <si>
    <t>賃借料(家賃)</t>
    <rPh sb="0" eb="3">
      <t>チンシャクリョウ</t>
    </rPh>
    <rPh sb="4" eb="6">
      <t>ヤチン</t>
    </rPh>
    <phoneticPr fontId="2"/>
  </si>
  <si>
    <t>〕</t>
    <phoneticPr fontId="2"/>
  </si>
  <si>
    <t>現行返済額(本件含)</t>
    <rPh sb="0" eb="2">
      <t>ゲンコウ</t>
    </rPh>
    <rPh sb="2" eb="4">
      <t>ヘンサイ</t>
    </rPh>
    <rPh sb="4" eb="5">
      <t>ガク</t>
    </rPh>
    <rPh sb="6" eb="8">
      <t>ホンケン</t>
    </rPh>
    <rPh sb="8" eb="9">
      <t>フク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</si>
  <si>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</si>
  <si>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</si>
  <si>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お名前（法人名） 〔</t>
    <rPh sb="1" eb="3">
      <t>ナマエ</t>
    </rPh>
    <rPh sb="4" eb="6">
      <t>ホウジン</t>
    </rPh>
    <rPh sb="6" eb="7">
      <t>メイ</t>
    </rPh>
    <rPh sb="8" eb="9">
      <t>シメイ</t>
    </rPh>
    <phoneticPr fontId="2"/>
  </si>
  <si>
    <t>創業・新事業　月次収支計画（１年目）</t>
    <rPh sb="0" eb="2">
      <t>ソウギョウ</t>
    </rPh>
    <rPh sb="3" eb="6">
      <t>シンジギョウ</t>
    </rPh>
    <rPh sb="7" eb="9">
      <t>ゲツジ</t>
    </rPh>
    <rPh sb="9" eb="11">
      <t>シュウシ</t>
    </rPh>
    <rPh sb="11" eb="13">
      <t>ケイカク</t>
    </rPh>
    <rPh sb="15" eb="17">
      <t>ネンメ</t>
    </rPh>
    <phoneticPr fontId="2"/>
  </si>
  <si>
    <t>創業・新事業　月次収支計画（２年目）</t>
    <rPh sb="0" eb="2">
      <t>ソウギョウ</t>
    </rPh>
    <rPh sb="3" eb="6">
      <t>シンジギョウ</t>
    </rPh>
    <rPh sb="7" eb="9">
      <t>ゲツジ</t>
    </rPh>
    <rPh sb="9" eb="11">
      <t>シュウシ</t>
    </rPh>
    <rPh sb="11" eb="13">
      <t>ケイカク</t>
    </rPh>
    <rPh sb="15" eb="17">
      <t>ネンメ</t>
    </rPh>
    <phoneticPr fontId="2"/>
  </si>
  <si>
    <t>創業・新事業　月次収支計画（３年目）</t>
    <rPh sb="0" eb="2">
      <t>ソウギョウ</t>
    </rPh>
    <rPh sb="3" eb="6">
      <t>シンジギョウ</t>
    </rPh>
    <rPh sb="7" eb="9">
      <t>ゲツジ</t>
    </rPh>
    <rPh sb="9" eb="11">
      <t>シュウシ</t>
    </rPh>
    <rPh sb="11" eb="13">
      <t>ケイカク</t>
    </rPh>
    <rPh sb="15" eb="17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</si>
</sst>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&quot;月&quot;"/>
    <numFmt numFmtId="178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9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3">
    <xf numFmtId="0" fontId="0" fillId="0" borderId="0" xfId="0"/>
    <xf numFmtId="38" fontId="9" fillId="0" borderId="0" xfId="2" applyFont="1" applyFill="1" applyBorder="1" applyAlignment="1" applyProtection="1">
      <alignment vertical="center"/>
    </xf>
    <xf numFmtId="38" fontId="3" fillId="0" borderId="1" xfId="2" applyFont="1" applyBorder="1" applyAlignment="1" applyProtection="1">
      <alignment vertical="center"/>
      <protection locked="0"/>
    </xf>
    <xf numFmtId="38" fontId="3" fillId="0" borderId="2" xfId="2" applyFont="1" applyBorder="1" applyAlignment="1" applyProtection="1">
      <alignment vertical="center"/>
      <protection locked="0"/>
    </xf>
    <xf numFmtId="38" fontId="3" fillId="0" borderId="3" xfId="2" applyFont="1" applyBorder="1" applyAlignment="1" applyProtection="1">
      <alignment horizontal="center" vertical="center"/>
    </xf>
    <xf numFmtId="38" fontId="3" fillId="0" borderId="1" xfId="2" applyFont="1" applyBorder="1" applyAlignment="1" applyProtection="1">
      <alignment vertical="center"/>
    </xf>
    <xf numFmtId="38" fontId="3" fillId="0" borderId="4" xfId="2" applyFont="1" applyBorder="1" applyAlignment="1" applyProtection="1">
      <alignment vertical="center"/>
    </xf>
    <xf numFmtId="38" fontId="3" fillId="0" borderId="5" xfId="2" applyFont="1" applyFill="1" applyBorder="1" applyAlignment="1" applyProtection="1">
      <alignment vertical="center"/>
      <protection locked="0"/>
    </xf>
    <xf numFmtId="38" fontId="3" fillId="0" borderId="6" xfId="2" applyFont="1" applyFill="1" applyBorder="1" applyAlignment="1" applyProtection="1">
      <alignment vertical="center"/>
      <protection locked="0"/>
    </xf>
    <xf numFmtId="38" fontId="3" fillId="0" borderId="5" xfId="2" applyFont="1" applyBorder="1" applyAlignment="1" applyProtection="1">
      <alignment vertical="center"/>
    </xf>
    <xf numFmtId="38" fontId="3" fillId="0" borderId="7" xfId="2" applyFont="1" applyBorder="1" applyAlignment="1" applyProtection="1">
      <alignment vertical="center"/>
    </xf>
    <xf numFmtId="38" fontId="3" fillId="0" borderId="8" xfId="2" applyFont="1" applyBorder="1" applyAlignment="1" applyProtection="1">
      <alignment horizontal="center" vertical="center"/>
    </xf>
    <xf numFmtId="38" fontId="3" fillId="0" borderId="9" xfId="2" applyFont="1" applyBorder="1" applyAlignment="1" applyProtection="1">
      <alignment vertical="center"/>
    </xf>
    <xf numFmtId="38" fontId="3" fillId="0" borderId="10" xfId="2" applyFont="1" applyBorder="1" applyAlignment="1" applyProtection="1">
      <alignment vertical="center"/>
    </xf>
    <xf numFmtId="177" fontId="3" fillId="0" borderId="11" xfId="2" applyNumberFormat="1" applyFont="1" applyBorder="1" applyAlignment="1" applyProtection="1">
      <alignment horizontal="right" vertical="center"/>
    </xf>
    <xf numFmtId="38" fontId="6" fillId="0" borderId="0" xfId="2" applyFont="1" applyAlignment="1" applyProtection="1">
      <alignment vertical="center"/>
    </xf>
    <xf numFmtId="38" fontId="0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0" fontId="0" fillId="0" borderId="0" xfId="0" applyAlignment="1">
      <alignment vertical="center"/>
    </xf>
    <xf numFmtId="38" fontId="7" fillId="0" borderId="0" xfId="2" applyFont="1" applyBorder="1" applyAlignment="1" applyProtection="1">
      <alignment horizontal="right" vertical="center"/>
    </xf>
    <xf numFmtId="38" fontId="7" fillId="0" borderId="12" xfId="2" applyFont="1" applyBorder="1" applyAlignment="1" applyProtection="1">
      <alignment horizontal="center" vertical="center"/>
    </xf>
    <xf numFmtId="38" fontId="3" fillId="0" borderId="13" xfId="2" applyFont="1" applyBorder="1" applyAlignment="1" applyProtection="1">
      <alignment horizontal="center" vertical="center"/>
    </xf>
    <xf numFmtId="38" fontId="3" fillId="0" borderId="14" xfId="2" applyFont="1" applyBorder="1" applyAlignment="1" applyProtection="1">
      <alignment horizontal="center" vertical="center"/>
    </xf>
    <xf numFmtId="38" fontId="3" fillId="0" borderId="15" xfId="2" applyFont="1" applyBorder="1" applyAlignment="1" applyProtection="1">
      <alignment horizontal="center" vertical="center"/>
    </xf>
    <xf numFmtId="38" fontId="3" fillId="0" borderId="16" xfId="2" applyFont="1" applyBorder="1" applyAlignment="1" applyProtection="1">
      <alignment horizontal="center" vertical="center"/>
    </xf>
    <xf numFmtId="38" fontId="0" fillId="0" borderId="17" xfId="2" applyFont="1" applyBorder="1" applyAlignment="1" applyProtection="1">
      <alignment vertical="center"/>
    </xf>
    <xf numFmtId="38" fontId="3" fillId="0" borderId="0" xfId="2" applyFont="1" applyFill="1" applyBorder="1" applyAlignment="1" applyProtection="1">
      <alignment horizontal="right" vertical="center"/>
    </xf>
    <xf numFmtId="38" fontId="7" fillId="0" borderId="0" xfId="2" applyFont="1" applyFill="1" applyBorder="1" applyAlignment="1" applyProtection="1">
      <alignment horizontal="center" vertical="center"/>
    </xf>
    <xf numFmtId="38" fontId="0" fillId="0" borderId="0" xfId="2" applyFont="1" applyFill="1" applyBorder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176" fontId="3" fillId="0" borderId="0" xfId="2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6" fontId="3" fillId="0" borderId="0" xfId="2" applyNumberFormat="1" applyFont="1" applyFill="1" applyBorder="1" applyAlignment="1" applyProtection="1">
      <alignment horizontal="right" vertical="center"/>
    </xf>
    <xf numFmtId="9" fontId="0" fillId="0" borderId="0" xfId="1" applyFont="1" applyAlignment="1" applyProtection="1">
      <alignment vertical="center"/>
    </xf>
    <xf numFmtId="177" fontId="3" fillId="2" borderId="11" xfId="2" applyNumberFormat="1" applyFont="1" applyFill="1" applyBorder="1" applyAlignment="1" applyProtection="1">
      <alignment horizontal="right" vertical="center"/>
      <protection locked="0"/>
    </xf>
    <xf numFmtId="38" fontId="4" fillId="0" borderId="18" xfId="2" applyFont="1" applyBorder="1" applyAlignment="1" applyProtection="1">
      <alignment horizontal="center" vertical="center"/>
    </xf>
    <xf numFmtId="38" fontId="3" fillId="3" borderId="19" xfId="2" applyFont="1" applyFill="1" applyBorder="1" applyAlignment="1" applyProtection="1">
      <alignment vertical="center"/>
      <protection locked="0"/>
    </xf>
    <xf numFmtId="38" fontId="3" fillId="3" borderId="20" xfId="2" applyFont="1" applyFill="1" applyBorder="1" applyAlignment="1" applyProtection="1">
      <alignment vertical="center"/>
      <protection locked="0"/>
    </xf>
    <xf numFmtId="38" fontId="3" fillId="3" borderId="21" xfId="2" applyFont="1" applyFill="1" applyBorder="1" applyAlignment="1" applyProtection="1">
      <alignment vertical="center"/>
    </xf>
    <xf numFmtId="38" fontId="3" fillId="3" borderId="19" xfId="2" applyFont="1" applyFill="1" applyBorder="1" applyAlignment="1" applyProtection="1">
      <alignment vertical="center"/>
    </xf>
    <xf numFmtId="38" fontId="3" fillId="3" borderId="22" xfId="2" applyFont="1" applyFill="1" applyBorder="1" applyAlignment="1" applyProtection="1">
      <alignment vertical="center"/>
    </xf>
    <xf numFmtId="0" fontId="0" fillId="0" borderId="23" xfId="0" applyBorder="1"/>
    <xf numFmtId="38" fontId="7" fillId="0" borderId="24" xfId="2" applyFont="1" applyBorder="1" applyAlignment="1" applyProtection="1">
      <alignment horizontal="center" vertical="center" shrinkToFit="1"/>
    </xf>
    <xf numFmtId="38" fontId="7" fillId="3" borderId="19" xfId="2" applyFont="1" applyFill="1" applyBorder="1" applyAlignment="1" applyProtection="1">
      <alignment horizontal="center" vertical="center" shrinkToFit="1"/>
    </xf>
    <xf numFmtId="38" fontId="7" fillId="0" borderId="25" xfId="2" applyFont="1" applyBorder="1" applyAlignment="1" applyProtection="1">
      <alignment horizontal="center" vertical="center" shrinkToFit="1"/>
    </xf>
    <xf numFmtId="178" fontId="3" fillId="3" borderId="20" xfId="1" applyNumberFormat="1" applyFont="1" applyFill="1" applyBorder="1" applyAlignment="1" applyProtection="1">
      <alignment vertical="center"/>
    </xf>
    <xf numFmtId="178" fontId="3" fillId="0" borderId="2" xfId="1" applyNumberFormat="1" applyFont="1" applyBorder="1" applyAlignment="1" applyProtection="1">
      <alignment vertical="center"/>
    </xf>
    <xf numFmtId="178" fontId="3" fillId="0" borderId="9" xfId="1" applyNumberFormat="1" applyFont="1" applyBorder="1" applyAlignment="1" applyProtection="1">
      <alignment vertical="center"/>
    </xf>
    <xf numFmtId="38" fontId="3" fillId="0" borderId="9" xfId="2" applyFont="1" applyBorder="1" applyAlignment="1" applyProtection="1">
      <alignment vertical="center"/>
      <protection locked="0"/>
    </xf>
    <xf numFmtId="38" fontId="10" fillId="0" borderId="0" xfId="2" applyFont="1" applyAlignment="1" applyProtection="1">
      <alignment vertical="center"/>
    </xf>
    <xf numFmtId="38" fontId="11" fillId="0" borderId="0" xfId="2" applyFont="1" applyAlignment="1" applyProtection="1">
      <alignment vertical="center"/>
    </xf>
    <xf numFmtId="38" fontId="12" fillId="0" borderId="0" xfId="2" applyFont="1" applyAlignment="1" applyProtection="1">
      <alignment horizontal="center" vertical="center"/>
    </xf>
    <xf numFmtId="38" fontId="12" fillId="0" borderId="0" xfId="2" applyFont="1" applyAlignment="1" applyProtection="1">
      <alignment vertical="center"/>
    </xf>
    <xf numFmtId="0" fontId="11" fillId="0" borderId="0" xfId="0" applyFont="1" applyAlignment="1">
      <alignment vertical="center"/>
    </xf>
    <xf numFmtId="38" fontId="7" fillId="0" borderId="0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38" fontId="7" fillId="0" borderId="26" xfId="2" applyFont="1" applyBorder="1" applyAlignment="1" applyProtection="1">
      <alignment horizontal="center" vertical="center"/>
    </xf>
    <xf numFmtId="38" fontId="7" fillId="0" borderId="28" xfId="2" applyFont="1" applyBorder="1" applyAlignment="1" applyProtection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8" fillId="0" borderId="29" xfId="2" applyFont="1" applyBorder="1" applyAlignment="1" applyProtection="1">
      <alignment horizontal="center" vertical="center"/>
    </xf>
    <xf numFmtId="38" fontId="8" fillId="0" borderId="30" xfId="2" applyFont="1" applyBorder="1" applyAlignment="1" applyProtection="1">
      <alignment horizontal="center" vertical="center"/>
    </xf>
    <xf numFmtId="38" fontId="8" fillId="0" borderId="33" xfId="2" applyFont="1" applyBorder="1" applyAlignment="1" applyProtection="1">
      <alignment horizontal="center" vertical="center"/>
    </xf>
    <xf numFmtId="38" fontId="8" fillId="0" borderId="34" xfId="2" applyFont="1" applyBorder="1" applyAlignment="1" applyProtection="1">
      <alignment horizontal="center" vertical="center"/>
    </xf>
    <xf numFmtId="38" fontId="7" fillId="0" borderId="27" xfId="2" applyFont="1" applyBorder="1" applyAlignment="1" applyProtection="1">
      <alignment horizontal="center" vertical="center"/>
    </xf>
    <xf numFmtId="38" fontId="7" fillId="0" borderId="31" xfId="2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7" fillId="0" borderId="29" xfId="2" applyFont="1" applyBorder="1" applyAlignment="1" applyProtection="1">
      <alignment horizontal="center" vertical="center"/>
    </xf>
    <xf numFmtId="38" fontId="7" fillId="0" borderId="30" xfId="2" applyFont="1" applyBorder="1" applyAlignment="1" applyProtection="1">
      <alignment horizontal="center" vertical="center"/>
    </xf>
    <xf numFmtId="38" fontId="7" fillId="0" borderId="6" xfId="2" applyFont="1" applyBorder="1" applyAlignment="1" applyProtection="1">
      <alignment horizontal="center" vertical="center"/>
    </xf>
    <xf numFmtId="38" fontId="7" fillId="0" borderId="24" xfId="2" applyFont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38" fontId="7" fillId="0" borderId="31" xfId="2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7" fillId="0" borderId="31" xfId="2" applyFont="1" applyBorder="1" applyAlignment="1" applyProtection="1">
      <alignment horizontal="center" vertical="center" textRotation="255"/>
    </xf>
    <xf numFmtId="38" fontId="7" fillId="0" borderId="43" xfId="2" applyFont="1" applyBorder="1" applyAlignment="1" applyProtection="1">
      <alignment horizontal="center" vertical="center" textRotation="255"/>
    </xf>
    <xf numFmtId="38" fontId="7" fillId="0" borderId="5" xfId="2" applyFont="1" applyBorder="1" applyAlignment="1" applyProtection="1">
      <alignment horizontal="center" vertical="center" textRotation="255"/>
    </xf>
    <xf numFmtId="38" fontId="7" fillId="0" borderId="44" xfId="2" applyFont="1" applyBorder="1" applyAlignment="1" applyProtection="1">
      <alignment horizontal="center" vertical="center"/>
    </xf>
    <xf numFmtId="38" fontId="10" fillId="0" borderId="0" xfId="2" applyFont="1" applyAlignment="1" applyProtection="1">
      <alignment horizontal="center" vertical="center"/>
    </xf>
    <xf numFmtId="38" fontId="7" fillId="0" borderId="29" xfId="2" applyFont="1" applyBorder="1" applyAlignment="1" applyProtection="1">
      <alignment horizontal="center" vertical="center" wrapText="1"/>
    </xf>
    <xf numFmtId="38" fontId="7" fillId="0" borderId="30" xfId="2" applyFont="1" applyBorder="1" applyAlignment="1" applyProtection="1">
      <alignment horizontal="center" vertical="center" wrapText="1"/>
    </xf>
    <xf numFmtId="38" fontId="7" fillId="0" borderId="6" xfId="2" applyFont="1" applyBorder="1" applyAlignment="1" applyProtection="1">
      <alignment horizontal="center" vertical="center" wrapText="1"/>
    </xf>
    <xf numFmtId="38" fontId="7" fillId="0" borderId="24" xfId="2" applyFont="1" applyBorder="1" applyAlignment="1" applyProtection="1">
      <alignment horizontal="center" vertical="center" wrapText="1"/>
    </xf>
    <xf numFmtId="38" fontId="4" fillId="0" borderId="35" xfId="2" applyFont="1" applyBorder="1" applyAlignment="1" applyProtection="1">
      <alignment horizontal="center" vertical="center"/>
    </xf>
    <xf numFmtId="38" fontId="4" fillId="0" borderId="18" xfId="2" applyFont="1" applyBorder="1" applyAlignment="1" applyProtection="1">
      <alignment horizontal="center" vertical="center"/>
    </xf>
    <xf numFmtId="38" fontId="4" fillId="0" borderId="36" xfId="2" applyFont="1" applyBorder="1" applyAlignment="1" applyProtection="1">
      <alignment horizontal="center" vertical="center"/>
    </xf>
    <xf numFmtId="38" fontId="7" fillId="0" borderId="37" xfId="2" applyFont="1" applyBorder="1" applyAlignment="1" applyProtection="1">
      <alignment horizontal="center" vertical="center"/>
    </xf>
    <xf numFmtId="0" fontId="0" fillId="0" borderId="38" xfId="0" applyBorder="1"/>
    <xf numFmtId="38" fontId="7" fillId="0" borderId="39" xfId="2" applyFont="1" applyBorder="1" applyAlignment="1" applyProtection="1">
      <alignment horizontal="center" vertical="center"/>
    </xf>
    <xf numFmtId="38" fontId="5" fillId="0" borderId="40" xfId="2" applyFont="1" applyBorder="1" applyAlignment="1" applyProtection="1">
      <alignment horizontal="center" vertical="center"/>
    </xf>
    <xf numFmtId="38" fontId="5" fillId="0" borderId="39" xfId="2" applyFont="1" applyBorder="1" applyAlignment="1" applyProtection="1">
      <alignment horizontal="center" vertical="center"/>
    </xf>
    <xf numFmtId="38" fontId="8" fillId="0" borderId="6" xfId="2" applyFont="1" applyBorder="1" applyAlignment="1" applyProtection="1">
      <alignment horizontal="center" vertical="center"/>
    </xf>
    <xf numFmtId="38" fontId="8" fillId="0" borderId="24" xfId="2" applyFont="1" applyBorder="1" applyAlignment="1" applyProtection="1">
      <alignment horizontal="center" vertical="center"/>
    </xf>
    <xf numFmtId="38" fontId="5" fillId="0" borderId="32" xfId="2" applyFont="1" applyBorder="1" applyAlignment="1" applyProtection="1">
      <alignment horizontal="center" vertical="center" shrinkToFit="1"/>
    </xf>
    <xf numFmtId="38" fontId="5" fillId="0" borderId="32" xfId="2" applyFont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52"/>
  <sheetViews>
    <sheetView showGridLines="0" showZeros="0" tabSelected="1" zoomScaleNormal="10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B29" sqref="AB29"/>
    </sheetView>
  </sheetViews>
  <sheetFormatPr defaultColWidth="9" defaultRowHeight="13.5" x14ac:dyDescent="0.15"/>
  <cols>
    <col min="1" max="1" width="2.125" style="16" customWidth="1"/>
    <col min="2" max="3" width="2.625" style="16" customWidth="1"/>
    <col min="4" max="4" width="11.75" style="16" customWidth="1"/>
    <col min="5" max="5" width="4.125" style="16" customWidth="1"/>
    <col min="6" max="24" width="7.375" style="16" customWidth="1"/>
    <col min="25" max="25" width="4.875" style="16" customWidth="1"/>
    <col min="26" max="26" width="12" style="16" bestFit="1" customWidth="1"/>
    <col min="27" max="27" width="7.375" style="16" customWidth="1"/>
    <col min="28" max="28" width="7.375" style="33" customWidth="1"/>
    <col min="29" max="29" width="7.375" style="16" customWidth="1"/>
    <col min="30" max="30" width="7.375" style="33" customWidth="1"/>
    <col min="31" max="31" width="7.375" style="16" customWidth="1"/>
    <col min="32" max="32" width="7.375" style="33" customWidth="1"/>
    <col min="33" max="33" width="7.375" style="16" customWidth="1"/>
    <col min="34" max="34" width="7.375" style="33" customWidth="1"/>
    <col min="35" max="35" width="7.375" style="16" customWidth="1"/>
    <col min="36" max="36" width="7.375" style="33" customWidth="1"/>
    <col min="37" max="37" width="10" style="16" customWidth="1"/>
    <col min="38" max="16384" width="9" style="16"/>
  </cols>
  <sheetData>
    <row r="1" spans="2:36" ht="17.25" x14ac:dyDescent="0.15">
      <c r="B1" s="86" t="s">
        <v>52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9"/>
      <c r="W1" s="17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2:36" s="50" customFormat="1" ht="12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  <c r="W2" s="51"/>
      <c r="X2" s="51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2:36" ht="14.25" customHeight="1" thickBot="1" x14ac:dyDescent="0.2">
      <c r="B3" s="101" t="s">
        <v>51</v>
      </c>
      <c r="C3" s="101"/>
      <c r="D3" s="101"/>
      <c r="E3" s="102"/>
      <c r="F3" s="102"/>
      <c r="G3" s="102"/>
      <c r="H3" s="102"/>
      <c r="I3" s="15" t="s">
        <v>47</v>
      </c>
      <c r="J3" s="15"/>
      <c r="K3" s="15"/>
      <c r="L3" s="15"/>
      <c r="M3" s="15"/>
      <c r="N3" s="15"/>
      <c r="O3" s="15"/>
      <c r="P3" s="15"/>
      <c r="S3" s="19"/>
      <c r="T3" s="19"/>
      <c r="U3" s="19" t="s">
        <v>6</v>
      </c>
      <c r="W3" s="19"/>
      <c r="X3" s="19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2:36" ht="14.25" customHeight="1" thickBot="1" x14ac:dyDescent="0.2">
      <c r="B4" s="91"/>
      <c r="C4" s="92"/>
      <c r="D4" s="93"/>
      <c r="E4" s="35"/>
      <c r="F4" s="97" t="s">
        <v>43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6" t="s">
        <v>42</v>
      </c>
      <c r="T4" s="96"/>
      <c r="U4" s="96"/>
      <c r="W4" s="19"/>
      <c r="X4" s="19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2:36" ht="15" customHeight="1" x14ac:dyDescent="0.15">
      <c r="B5" s="20" t="s">
        <v>2</v>
      </c>
      <c r="C5" s="94" t="s">
        <v>3</v>
      </c>
      <c r="D5" s="95"/>
      <c r="E5" s="41"/>
      <c r="F5" s="34">
        <v>1</v>
      </c>
      <c r="G5" s="14">
        <f>IF(F5=12,1,F5+1)</f>
        <v>2</v>
      </c>
      <c r="H5" s="14">
        <f t="shared" ref="H5:Q5" si="0">IF(G5=12,1,G5+1)</f>
        <v>3</v>
      </c>
      <c r="I5" s="14">
        <f t="shared" si="0"/>
        <v>4</v>
      </c>
      <c r="J5" s="14">
        <f t="shared" si="0"/>
        <v>5</v>
      </c>
      <c r="K5" s="14">
        <f t="shared" si="0"/>
        <v>6</v>
      </c>
      <c r="L5" s="14">
        <f t="shared" si="0"/>
        <v>7</v>
      </c>
      <c r="M5" s="14">
        <f t="shared" si="0"/>
        <v>8</v>
      </c>
      <c r="N5" s="14">
        <f t="shared" si="0"/>
        <v>9</v>
      </c>
      <c r="O5" s="14">
        <f t="shared" si="0"/>
        <v>10</v>
      </c>
      <c r="P5" s="14">
        <f t="shared" si="0"/>
        <v>11</v>
      </c>
      <c r="Q5" s="14">
        <f t="shared" si="0"/>
        <v>12</v>
      </c>
      <c r="R5" s="21" t="s">
        <v>14</v>
      </c>
      <c r="S5" s="22" t="s">
        <v>11</v>
      </c>
      <c r="T5" s="23" t="s">
        <v>7</v>
      </c>
      <c r="U5" s="24" t="s">
        <v>12</v>
      </c>
      <c r="V5" s="25"/>
      <c r="W5" s="26"/>
      <c r="X5" s="2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2:36" ht="11.45" customHeight="1" x14ac:dyDescent="0.15">
      <c r="B6" s="56" t="s">
        <v>22</v>
      </c>
      <c r="C6" s="62" t="s">
        <v>0</v>
      </c>
      <c r="D6" s="63"/>
      <c r="E6" s="43" t="s">
        <v>49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8">
        <f>SUM(F6:Q6)</f>
        <v>0</v>
      </c>
      <c r="S6" s="39">
        <f>W6+X6</f>
        <v>0</v>
      </c>
      <c r="T6" s="45"/>
      <c r="U6" s="40">
        <f>IF(ISERROR(S6/COUNT(F7:Q7))=TRUE,0,S6/COUNT(F7:Q7))</f>
        <v>0</v>
      </c>
      <c r="V6" s="25"/>
      <c r="W6" s="1">
        <f>IF(F7=0,0,F6)+IF(G7=0,0,G6)+IF(H7=0,0,H6)+IF(I7=0,0,I6)+IF(J7=0,0,J6)+IF(K7=0,0,K6)</f>
        <v>0</v>
      </c>
      <c r="X6" s="1">
        <f>IF(L$7=0,0,IF(M$7=0,$L6,IF(N$7=0,SUM($L6:$M6),IF(O$7=0,SUM($L6:$N6),IF(P$7=0,SUM($L6:$O6),IF(Q$7=0,SUM($L6:P6),SUM($L6:$Q6)))))))</f>
        <v>0</v>
      </c>
      <c r="Y6" s="18">
        <v>1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2:36" ht="11.45" customHeight="1" x14ac:dyDescent="0.15">
      <c r="B7" s="57"/>
      <c r="C7" s="99"/>
      <c r="D7" s="100"/>
      <c r="E7" s="42" t="s">
        <v>50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4" t="s">
        <v>13</v>
      </c>
      <c r="S7" s="5">
        <f>SUM(F7:Q7)</f>
        <v>0</v>
      </c>
      <c r="T7" s="46">
        <f>IF(ISERROR(S7/S6)=TRUE,0,S7/S6)</f>
        <v>0</v>
      </c>
      <c r="U7" s="6">
        <f>IF(ISERROR(S7/COUNT(F7:Q7))=TRUE,0,S7/COUNT(F7:Q7))</f>
        <v>0</v>
      </c>
      <c r="V7" s="25"/>
      <c r="W7" s="1"/>
      <c r="X7" s="1"/>
      <c r="Y7" s="18">
        <v>2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2:36" ht="11.45" customHeight="1" x14ac:dyDescent="0.15">
      <c r="B8" s="56" t="s">
        <v>23</v>
      </c>
      <c r="C8" s="69" t="s">
        <v>4</v>
      </c>
      <c r="D8" s="70"/>
      <c r="E8" s="43" t="s">
        <v>49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8">
        <f>SUM(F8:Q8)</f>
        <v>0</v>
      </c>
      <c r="S8" s="39">
        <f>W8+X8</f>
        <v>0</v>
      </c>
      <c r="T8" s="45"/>
      <c r="U8" s="40">
        <f>IF(ISERROR(S8/COUNT(F9:Q9))=TRUE,0,S8/COUNT(F9:Q9))</f>
        <v>0</v>
      </c>
      <c r="V8" s="25"/>
      <c r="W8" s="1">
        <f>IF(F9=0,0,F8)+IF(G9=0,0,G8)+IF(H9=0,0,H8)+IF(I9=0,0,I8)+IF(J9=0,0,J8)+IF(K9=0,0,K8)</f>
        <v>0</v>
      </c>
      <c r="X8" s="1">
        <f>IF(L$7=0,0,IF(M$7=0,$L8,IF(N$7=0,SUM($L8:$M8),IF(O$7=0,SUM($L8:$N8),IF(P$7=0,SUM($L8:$O8),IF(Q$7=0,SUM($L8:P8),SUM($L8:$Q8)))))))</f>
        <v>0</v>
      </c>
      <c r="Y8" s="18">
        <v>3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2:36" ht="11.45" customHeight="1" x14ac:dyDescent="0.15">
      <c r="B9" s="66"/>
      <c r="C9" s="71"/>
      <c r="D9" s="72"/>
      <c r="E9" s="42" t="s">
        <v>50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4" t="s">
        <v>13</v>
      </c>
      <c r="S9" s="5">
        <f>SUM(F9:Q9)</f>
        <v>0</v>
      </c>
      <c r="T9" s="46">
        <f>IF(ISERROR(S9/S8)=TRUE,0,S9/S8)</f>
        <v>0</v>
      </c>
      <c r="U9" s="6">
        <f>IF(ISERROR(S9/COUNT(F9:Q9))=TRUE,0,S9/COUNT(F9:Q9))</f>
        <v>0</v>
      </c>
      <c r="V9" s="25"/>
      <c r="W9" s="1"/>
      <c r="X9" s="1"/>
      <c r="Y9" s="18">
        <v>4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2:36" ht="11.45" customHeight="1" x14ac:dyDescent="0.15">
      <c r="B10" s="56" t="s">
        <v>24</v>
      </c>
      <c r="C10" s="69" t="s">
        <v>5</v>
      </c>
      <c r="D10" s="70"/>
      <c r="E10" s="43" t="s">
        <v>49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8">
        <f>SUM(F10:Q10)</f>
        <v>0</v>
      </c>
      <c r="S10" s="39">
        <f>W10+X10</f>
        <v>0</v>
      </c>
      <c r="T10" s="45"/>
      <c r="U10" s="40">
        <f>IF(ISERROR(S10/COUNT(F11:Q11))=TRUE,0,S10/COUNT(F11:Q11))</f>
        <v>0</v>
      </c>
      <c r="V10" s="25"/>
      <c r="W10" s="1">
        <f>IF(F11=0,0,F10)+IF(G11=0,0,G10)+IF(H11=0,0,H10)+IF(I11=0,0,I10)+IF(J11=0,0,J10)+IF(K11=0,0,K10)</f>
        <v>0</v>
      </c>
      <c r="X10" s="1">
        <f>IF(L$7=0,0,IF(M$7=0,$L10,IF(N$7=0,SUM($L10:$M10),IF(O$7=0,SUM($L10:$N10),IF(P$7=0,SUM($L10:$O10),IF(Q$7=0,SUM($L10:P10),SUM($L10:$Q10)))))))</f>
        <v>0</v>
      </c>
      <c r="Y10" s="18">
        <v>5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2:36" ht="11.45" customHeight="1" x14ac:dyDescent="0.15">
      <c r="B11" s="57"/>
      <c r="C11" s="71"/>
      <c r="D11" s="72"/>
      <c r="E11" s="42" t="s">
        <v>50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4" t="s">
        <v>13</v>
      </c>
      <c r="S11" s="5">
        <f>SUM(F11:Q11)</f>
        <v>0</v>
      </c>
      <c r="T11" s="46">
        <f>IF(ISERROR(S11/S10)=TRUE,0,S11/S10)</f>
        <v>0</v>
      </c>
      <c r="U11" s="6">
        <f>IF(ISERROR(S11/COUNT(F11:Q11))=TRUE,0,S11/COUNT(F11:Q11))</f>
        <v>0</v>
      </c>
      <c r="V11" s="25"/>
      <c r="W11" s="1"/>
      <c r="X11" s="1"/>
      <c r="Y11" s="18">
        <v>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2:36" ht="11.45" customHeight="1" x14ac:dyDescent="0.15">
      <c r="B12" s="56" t="s">
        <v>25</v>
      </c>
      <c r="C12" s="87" t="s">
        <v>20</v>
      </c>
      <c r="D12" s="88"/>
      <c r="E12" s="43" t="s">
        <v>49</v>
      </c>
      <c r="F12" s="36">
        <f>SUM(F8,F10)</f>
        <v>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8">
        <f>SUM(F12:Q12)</f>
        <v>0</v>
      </c>
      <c r="S12" s="39">
        <f>W12+X12</f>
        <v>0</v>
      </c>
      <c r="T12" s="45"/>
      <c r="U12" s="40">
        <f>IF(ISERROR(S12/COUNT(F13:Q13))=TRUE,0,S12/COUNT(F13:Q13))</f>
        <v>0</v>
      </c>
      <c r="V12" s="25"/>
      <c r="W12" s="1">
        <f>IF(F13=0,0,F12)+IF(G13=0,0,G12)+IF(H13=0,0,H12)+IF(I13=0,0,I12)+IF(J13=0,0,J12)+IF(K13=0,0,K12)</f>
        <v>0</v>
      </c>
      <c r="X12" s="1">
        <f>IF(L$7=0,0,IF(M$7=0,$L12,IF(N$7=0,SUM($L12:$M12),IF(O$7=0,SUM($L12:$N12),IF(P$7=0,SUM($L12:$O12),IF(Q$7=0,SUM($L12:P12),SUM($L12:$Q12)))))))</f>
        <v>0</v>
      </c>
      <c r="Y12" s="18">
        <v>7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2:36" ht="11.45" customHeight="1" x14ac:dyDescent="0.15">
      <c r="B13" s="66"/>
      <c r="C13" s="89"/>
      <c r="D13" s="90"/>
      <c r="E13" s="42" t="s">
        <v>50</v>
      </c>
      <c r="F13" s="2">
        <f>SUM(F9,F11)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4" t="s">
        <v>13</v>
      </c>
      <c r="S13" s="5">
        <f>SUM(F13:Q13)</f>
        <v>0</v>
      </c>
      <c r="T13" s="46">
        <f>IF(ISERROR(S13/S12)=TRUE,0,S13/S12)</f>
        <v>0</v>
      </c>
      <c r="U13" s="6">
        <f>IF(ISERROR(S13/COUNT(F13:Q13))=TRUE,0,S13/COUNT(F13:Q13))</f>
        <v>0</v>
      </c>
      <c r="V13" s="25"/>
      <c r="W13" s="1"/>
      <c r="X13" s="1"/>
      <c r="Y13" s="18">
        <v>8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2:36" ht="11.45" customHeight="1" x14ac:dyDescent="0.15">
      <c r="B14" s="56" t="s">
        <v>26</v>
      </c>
      <c r="C14" s="62" t="s">
        <v>1</v>
      </c>
      <c r="D14" s="63"/>
      <c r="E14" s="43" t="s">
        <v>49</v>
      </c>
      <c r="F14" s="36">
        <f>F6-F12</f>
        <v>0</v>
      </c>
      <c r="G14" s="36">
        <f t="shared" ref="G14:Q14" si="1">G6-G12</f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8">
        <f>SUM(F14:Q14)</f>
        <v>0</v>
      </c>
      <c r="S14" s="39">
        <f>W14+X14</f>
        <v>0</v>
      </c>
      <c r="T14" s="45"/>
      <c r="U14" s="40">
        <f>IF(ISERROR(S14/COUNT(F15:Q15))=TRUE,0,S14/COUNT(F15:Q15))</f>
        <v>0</v>
      </c>
      <c r="V14" s="25"/>
      <c r="W14" s="1">
        <f>IF(F15=0,0,F14)+IF(G15=0,0,G14)+IF(H15=0,0,H14)+IF(I15=0,0,I14)+IF(J15=0,0,J14)+IF(K15=0,0,K14)</f>
        <v>0</v>
      </c>
      <c r="X14" s="1">
        <f>IF(L$7=0,0,IF(M$7=0,$L14,IF(N$7=0,SUM($L14:$M14),IF(O$7=0,SUM($L14:$N14),IF(P$7=0,SUM($L14:$O14),IF(Q$7=0,SUM($L14:P14),SUM($L14:$Q14)))))))</f>
        <v>0</v>
      </c>
      <c r="Y14" s="18">
        <v>9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2:36" ht="11.45" customHeight="1" x14ac:dyDescent="0.15">
      <c r="B15" s="57"/>
      <c r="C15" s="99"/>
      <c r="D15" s="100"/>
      <c r="E15" s="42" t="s">
        <v>50</v>
      </c>
      <c r="F15" s="2">
        <f>F7-F13</f>
        <v>0</v>
      </c>
      <c r="G15" s="2">
        <f t="shared" ref="G15:Q15" si="2">G7-G13</f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>
        <f t="shared" si="2"/>
        <v>0</v>
      </c>
      <c r="M15" s="2">
        <f t="shared" si="2"/>
        <v>0</v>
      </c>
      <c r="N15" s="2">
        <f t="shared" si="2"/>
        <v>0</v>
      </c>
      <c r="O15" s="2">
        <f t="shared" si="2"/>
        <v>0</v>
      </c>
      <c r="P15" s="2">
        <f t="shared" si="2"/>
        <v>0</v>
      </c>
      <c r="Q15" s="2">
        <f t="shared" si="2"/>
        <v>0</v>
      </c>
      <c r="R15" s="4" t="s">
        <v>13</v>
      </c>
      <c r="S15" s="5">
        <f>SUM(F15:Q15)</f>
        <v>0</v>
      </c>
      <c r="T15" s="46">
        <f>IF(ISERROR(S15/S14)=TRUE,0,S15/S14)</f>
        <v>0</v>
      </c>
      <c r="U15" s="6">
        <f>IF(ISERROR(S15/COUNT(F15:Q15))=TRUE,0,S15/COUNT(F15:Q15))</f>
        <v>0</v>
      </c>
      <c r="V15" s="25"/>
      <c r="W15" s="1"/>
      <c r="X15" s="1"/>
      <c r="Y15" s="18">
        <v>10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2:36" ht="11.45" customHeight="1" x14ac:dyDescent="0.15">
      <c r="B16" s="56" t="s">
        <v>27</v>
      </c>
      <c r="C16" s="82" t="s">
        <v>21</v>
      </c>
      <c r="D16" s="67" t="s">
        <v>8</v>
      </c>
      <c r="E16" s="43" t="s">
        <v>49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8">
        <f>SUM(F16:Q16)</f>
        <v>0</v>
      </c>
      <c r="S16" s="39">
        <f>W16+X16</f>
        <v>0</v>
      </c>
      <c r="T16" s="45"/>
      <c r="U16" s="40">
        <f>IF(ISERROR(S16/COUNT(F17:Q17))=TRUE,0,S16/COUNT(F17:Q17))</f>
        <v>0</v>
      </c>
      <c r="V16" s="25"/>
      <c r="W16" s="1">
        <f>IF(F17=0,0,F16)+IF(G17=0,0,G16)+IF(H17=0,0,H16)+IF(I17=0,0,I16)+IF(J17=0,0,J16)+IF(K17=0,0,K16)</f>
        <v>0</v>
      </c>
      <c r="X16" s="1">
        <f>IF(L$7=0,0,IF(M$7=0,$L16,IF(N$7=0,SUM($L16:$M16),IF(O$7=0,SUM($L16:$N16),IF(P$7=0,SUM($L16:$O16),IF(Q$7=0,SUM($L16:P16),SUM($L16:$Q16)))))))</f>
        <v>0</v>
      </c>
      <c r="Y16" s="18">
        <v>11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2:36" ht="11.45" customHeight="1" x14ac:dyDescent="0.15">
      <c r="B17" s="57"/>
      <c r="C17" s="83"/>
      <c r="D17" s="77"/>
      <c r="E17" s="42" t="s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4" t="s">
        <v>13</v>
      </c>
      <c r="S17" s="5">
        <f>SUM(F17:Q17)</f>
        <v>0</v>
      </c>
      <c r="T17" s="46">
        <f>IF(ISERROR(S17/S16)=TRUE,0,S17/S16)</f>
        <v>0</v>
      </c>
      <c r="U17" s="6">
        <f>IF(ISERROR(S17/COUNT(F17:Q17))=TRUE,0,S17/COUNT(F17:Q17))</f>
        <v>0</v>
      </c>
      <c r="V17" s="25"/>
      <c r="W17" s="1"/>
      <c r="X17" s="1"/>
      <c r="Y17" s="18">
        <v>12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2:36" ht="11.45" customHeight="1" x14ac:dyDescent="0.15">
      <c r="B18" s="56" t="s">
        <v>28</v>
      </c>
      <c r="C18" s="83"/>
      <c r="D18" s="67" t="s">
        <v>44</v>
      </c>
      <c r="E18" s="43" t="s">
        <v>49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8">
        <f>SUM(F18:Q18)</f>
        <v>0</v>
      </c>
      <c r="S18" s="39">
        <f>W18+X18</f>
        <v>0</v>
      </c>
      <c r="T18" s="45"/>
      <c r="U18" s="40">
        <f>IF(ISERROR(S18/COUNT(F19:Q19))=TRUE,0,S18/COUNT(F19:Q19))</f>
        <v>0</v>
      </c>
      <c r="V18" s="25"/>
      <c r="W18" s="1">
        <f>IF(F19=0,0,F18)+IF(G19=0,0,G18)+IF(H19=0,0,H18)+IF(I19=0,0,I18)+IF(J19=0,0,J18)+IF(K19=0,0,K18)</f>
        <v>0</v>
      </c>
      <c r="X18" s="1">
        <f>IF(L$7=0,0,IF(M$7=0,$L18,IF(N$7=0,SUM($L18:$M18),IF(O$7=0,SUM($L18:$N18),IF(P$7=0,SUM($L18:$O18),IF(Q$7=0,SUM($L18:P18),SUM($L18:$Q18)))))))</f>
        <v>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2:36" ht="11.45" customHeight="1" x14ac:dyDescent="0.15">
      <c r="B19" s="57"/>
      <c r="C19" s="83"/>
      <c r="D19" s="77"/>
      <c r="E19" s="42" t="s">
        <v>50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4" t="s">
        <v>13</v>
      </c>
      <c r="S19" s="5">
        <f>SUM(F19:Q19)</f>
        <v>0</v>
      </c>
      <c r="T19" s="46">
        <f>IF(ISERROR(S19/S18)=TRUE,0,S19/S18)</f>
        <v>0</v>
      </c>
      <c r="U19" s="6">
        <f>IF(ISERROR(S19/COUNT(F19:Q19))=TRUE,0,S19/COUNT(F19:Q19))</f>
        <v>0</v>
      </c>
      <c r="V19" s="25"/>
      <c r="W19" s="1"/>
      <c r="X19" s="1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2:36" ht="11.45" customHeight="1" x14ac:dyDescent="0.15">
      <c r="B20" s="56" t="s">
        <v>29</v>
      </c>
      <c r="C20" s="83"/>
      <c r="D20" s="67" t="s">
        <v>9</v>
      </c>
      <c r="E20" s="43" t="s">
        <v>49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8">
        <f>SUM(F20:Q20)</f>
        <v>0</v>
      </c>
      <c r="S20" s="39">
        <f>W20+X20</f>
        <v>0</v>
      </c>
      <c r="T20" s="45"/>
      <c r="U20" s="40">
        <f>IF(ISERROR(S20/COUNT(F21:Q21))=TRUE,0,S20/COUNT(F21:Q21))</f>
        <v>0</v>
      </c>
      <c r="V20" s="25"/>
      <c r="W20" s="1">
        <f>IF(F21=0,0,F20)+IF(G21=0,0,G20)+IF(H21=0,0,H20)+IF(I21=0,0,I20)+IF(J21=0,0,J20)+IF(K21=0,0,K20)</f>
        <v>0</v>
      </c>
      <c r="X20" s="1">
        <f>IF(L$7=0,0,IF(M$7=0,$L20,IF(N$7=0,SUM($L20:$M20),IF(O$7=0,SUM($L20:$N20),IF(P$7=0,SUM($L20:$O20),IF(Q$7=0,SUM($L20:P20),SUM($L20:$Q20)))))))</f>
        <v>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2:36" ht="11.45" customHeight="1" x14ac:dyDescent="0.15">
      <c r="B21" s="66"/>
      <c r="C21" s="83"/>
      <c r="D21" s="77"/>
      <c r="E21" s="42" t="s">
        <v>50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4" t="s">
        <v>13</v>
      </c>
      <c r="S21" s="5">
        <f>SUM(F21:Q21)</f>
        <v>0</v>
      </c>
      <c r="T21" s="46">
        <f>IF(ISERROR(S21/S20)=TRUE,0,S21/S20)</f>
        <v>0</v>
      </c>
      <c r="U21" s="6">
        <f>IF(ISERROR(S21/COUNT(F21:Q21))=TRUE,0,S21/COUNT(F21:Q21))</f>
        <v>0</v>
      </c>
      <c r="V21" s="25"/>
      <c r="W21" s="1"/>
      <c r="X21" s="1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2:36" ht="11.45" customHeight="1" x14ac:dyDescent="0.15">
      <c r="B22" s="56" t="s">
        <v>30</v>
      </c>
      <c r="C22" s="83"/>
      <c r="D22" s="67" t="s">
        <v>46</v>
      </c>
      <c r="E22" s="43" t="s">
        <v>49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8">
        <f>SUM(F22:Q22)</f>
        <v>0</v>
      </c>
      <c r="S22" s="39">
        <f>W22+X22</f>
        <v>0</v>
      </c>
      <c r="T22" s="45"/>
      <c r="U22" s="40">
        <f>IF(ISERROR(S22/COUNT(F23:Q23))=TRUE,0,S22/COUNT(F23:Q23))</f>
        <v>0</v>
      </c>
      <c r="V22" s="25"/>
      <c r="W22" s="1">
        <f>IF(F23=0,0,F22)+IF(G23=0,0,G22)+IF(H23=0,0,H22)+IF(I23=0,0,I22)+IF(J23=0,0,J22)+IF(K23=0,0,K22)</f>
        <v>0</v>
      </c>
      <c r="X22" s="1">
        <f>IF(L$7=0,0,IF(M$7=0,$L22,IF(N$7=0,SUM($L22:$M22),IF(O$7=0,SUM($L22:$N22),IF(P$7=0,SUM($L22:$O22),IF(Q$7=0,SUM($L22:P22),SUM($L22:$Q22)))))))</f>
        <v>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2:36" ht="11.45" customHeight="1" x14ac:dyDescent="0.15">
      <c r="B23" s="57"/>
      <c r="C23" s="83"/>
      <c r="D23" s="77"/>
      <c r="E23" s="42" t="s">
        <v>50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s">
        <v>13</v>
      </c>
      <c r="S23" s="5">
        <f>SUM(F23:Q23)</f>
        <v>0</v>
      </c>
      <c r="T23" s="46">
        <f>IF(ISERROR(S23/S22)=TRUE,0,S23/S22)</f>
        <v>0</v>
      </c>
      <c r="U23" s="6">
        <f>IF(ISERROR(S23/COUNT(F23:Q23))=TRUE,0,S23/COUNT(F23:Q23))</f>
        <v>0</v>
      </c>
      <c r="V23" s="25"/>
      <c r="W23" s="1"/>
      <c r="X23" s="1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2:36" ht="11.45" customHeight="1" x14ac:dyDescent="0.15">
      <c r="B24" s="56" t="s">
        <v>31</v>
      </c>
      <c r="C24" s="83"/>
      <c r="D24" s="67" t="s">
        <v>15</v>
      </c>
      <c r="E24" s="43" t="s">
        <v>49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8">
        <f>SUM(F24:Q24)</f>
        <v>0</v>
      </c>
      <c r="S24" s="39">
        <f>W24+X24</f>
        <v>0</v>
      </c>
      <c r="T24" s="45"/>
      <c r="U24" s="40">
        <f>IF(ISERROR(S24/COUNT(F25:Q25))=TRUE,0,S24/COUNT(F25:Q25))</f>
        <v>0</v>
      </c>
      <c r="V24" s="25"/>
      <c r="W24" s="1">
        <f>IF(F25=0,0,F24)+IF(G25=0,0,G24)+IF(H25=0,0,H24)+IF(I25=0,0,I24)+IF(J25=0,0,J24)+IF(K25=0,0,K24)</f>
        <v>0</v>
      </c>
      <c r="X24" s="1">
        <f>IF(L$7=0,0,IF(M$7=0,$L24,IF(N$7=0,SUM($L24:$M24),IF(O$7=0,SUM($L24:$N24),IF(P$7=0,SUM($L24:$O24),IF(Q$7=0,SUM($L24:P24),SUM($L24:$Q24)))))))</f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2:36" ht="11.45" customHeight="1" x14ac:dyDescent="0.15">
      <c r="B25" s="66"/>
      <c r="C25" s="83"/>
      <c r="D25" s="77"/>
      <c r="E25" s="42" t="s">
        <v>50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s">
        <v>13</v>
      </c>
      <c r="S25" s="5">
        <f>SUM(F25:Q25)</f>
        <v>0</v>
      </c>
      <c r="T25" s="46">
        <f>IF(ISERROR(S25/S24)=TRUE,0,S25/S24)</f>
        <v>0</v>
      </c>
      <c r="U25" s="6">
        <f>IF(ISERROR(S25/COUNT(F25:Q25))=TRUE,0,S25/COUNT(F25:Q25))</f>
        <v>0</v>
      </c>
      <c r="V25" s="25"/>
      <c r="W25" s="1"/>
      <c r="X25" s="1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2:36" ht="11.45" customHeight="1" x14ac:dyDescent="0.15">
      <c r="B26" s="56" t="s">
        <v>32</v>
      </c>
      <c r="C26" s="83"/>
      <c r="D26" s="67" t="s">
        <v>18</v>
      </c>
      <c r="E26" s="43" t="s">
        <v>49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8">
        <f>SUM(F26:Q26)</f>
        <v>0</v>
      </c>
      <c r="S26" s="39">
        <f>W26+X26</f>
        <v>0</v>
      </c>
      <c r="T26" s="45"/>
      <c r="U26" s="40">
        <f>IF(ISERROR(S26/COUNT(F27:Q27))=TRUE,0,S26/COUNT(F27:Q27))</f>
        <v>0</v>
      </c>
      <c r="V26" s="25"/>
      <c r="W26" s="1">
        <f>IF(F27=0,0,F26)+IF(G27=0,0,G26)+IF(H27=0,0,H26)+IF(I27=0,0,I26)+IF(J27=0,0,J26)+IF(K27=0,0,K26)</f>
        <v>0</v>
      </c>
      <c r="X26" s="1">
        <f>IF(L$7=0,0,IF(M$7=0,$L26,IF(N$7=0,SUM($L26:$M26),IF(O$7=0,SUM($L26:$N26),IF(P$7=0,SUM($L26:$O26),IF(Q$7=0,SUM($L26:P26),SUM($L26:$Q26)))))))</f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36" ht="11.45" customHeight="1" x14ac:dyDescent="0.15">
      <c r="B27" s="57"/>
      <c r="C27" s="83"/>
      <c r="D27" s="77"/>
      <c r="E27" s="42" t="s">
        <v>50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4" t="s">
        <v>13</v>
      </c>
      <c r="S27" s="5">
        <f>SUM(F27:Q27)</f>
        <v>0</v>
      </c>
      <c r="T27" s="46">
        <f>IF(ISERROR(S27/S26)=TRUE,0,S27/S26)</f>
        <v>0</v>
      </c>
      <c r="U27" s="6">
        <f>IF(ISERROR(S27/COUNT(F27:Q27))=TRUE,0,S27/COUNT(F27:Q27))</f>
        <v>0</v>
      </c>
      <c r="V27" s="25"/>
      <c r="W27" s="1"/>
      <c r="X27" s="1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2:36" ht="11.45" customHeight="1" x14ac:dyDescent="0.15">
      <c r="B28" s="56" t="s">
        <v>33</v>
      </c>
      <c r="C28" s="83"/>
      <c r="D28" s="78"/>
      <c r="E28" s="43" t="s">
        <v>49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8">
        <f>SUM(F28:Q28)</f>
        <v>0</v>
      </c>
      <c r="S28" s="39">
        <f>W28+X28</f>
        <v>0</v>
      </c>
      <c r="T28" s="45"/>
      <c r="U28" s="40">
        <f>IF(ISERROR(S28/COUNT(F29:Q29))=TRUE,0,S28/COUNT(F29:Q29))</f>
        <v>0</v>
      </c>
      <c r="V28" s="25"/>
      <c r="W28" s="1">
        <f>IF(F29=0,0,F28)+IF(G29=0,0,G28)+IF(H29=0,0,H28)+IF(I29=0,0,I28)+IF(J29=0,0,J28)+IF(K29=0,0,K28)</f>
        <v>0</v>
      </c>
      <c r="X28" s="1">
        <f>IF(L$7=0,0,IF(M$7=0,$L28,IF(N$7=0,SUM($L28:$M28),IF(O$7=0,SUM($L28:$N28),IF(P$7=0,SUM($L28:$O28),IF(Q$7=0,SUM($L28:P28),SUM($L28:$Q28)))))))</f>
        <v>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2:36" ht="11.45" customHeight="1" x14ac:dyDescent="0.15">
      <c r="B29" s="66"/>
      <c r="C29" s="83"/>
      <c r="D29" s="79"/>
      <c r="E29" s="42" t="s">
        <v>50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4" t="s">
        <v>13</v>
      </c>
      <c r="S29" s="5">
        <f>SUM(F29:Q29)</f>
        <v>0</v>
      </c>
      <c r="T29" s="46">
        <f>IF(ISERROR(S29/S28)=TRUE,0,S29/S28)</f>
        <v>0</v>
      </c>
      <c r="U29" s="6">
        <f>IF(ISERROR(S29/COUNT(F29:Q29))=TRUE,0,S29/COUNT(F29:Q29))</f>
        <v>0</v>
      </c>
      <c r="V29" s="25"/>
      <c r="W29" s="1"/>
      <c r="X29" s="1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2:36" ht="11.45" customHeight="1" x14ac:dyDescent="0.15">
      <c r="B30" s="56" t="s">
        <v>34</v>
      </c>
      <c r="C30" s="83"/>
      <c r="D30" s="67" t="s">
        <v>45</v>
      </c>
      <c r="E30" s="43" t="s">
        <v>49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8">
        <f>SUM(F30:Q30)</f>
        <v>0</v>
      </c>
      <c r="S30" s="39">
        <f>W30+X30</f>
        <v>0</v>
      </c>
      <c r="T30" s="45"/>
      <c r="U30" s="40">
        <f>IF(ISERROR(S30/COUNT(F31:Q31))=TRUE,0,S30/COUNT(F31:Q31))</f>
        <v>0</v>
      </c>
      <c r="V30" s="25"/>
      <c r="W30" s="1">
        <f>IF(F31=0,0,F30)+IF(G31=0,0,G30)+IF(H31=0,0,H30)+IF(I31=0,0,I30)+IF(J31=0,0,J30)+IF(K31=0,0,K30)</f>
        <v>0</v>
      </c>
      <c r="X30" s="1">
        <f>IF(L$7=0,0,IF(M$7=0,$L30,IF(N$7=0,SUM($L30:$M30),IF(O$7=0,SUM($L30:$N30),IF(P$7=0,SUM($L30:$O30),IF(Q$7=0,SUM($L30:P30),SUM($L30:$Q30)))))))</f>
        <v>0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2:36" ht="11.45" customHeight="1" x14ac:dyDescent="0.15">
      <c r="B31" s="66"/>
      <c r="C31" s="84"/>
      <c r="D31" s="68"/>
      <c r="E31" s="42" t="s">
        <v>50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4" t="s">
        <v>13</v>
      </c>
      <c r="S31" s="9">
        <f>SUM(F31:Q31)</f>
        <v>0</v>
      </c>
      <c r="T31" s="46">
        <f>IF(ISERROR(S31/S30)=TRUE,0,S31/S30)</f>
        <v>0</v>
      </c>
      <c r="U31" s="10">
        <f>IF(ISERROR(S31/COUNT(F31:Q31))=TRUE,0,S31/COUNT(F31:Q31))</f>
        <v>0</v>
      </c>
      <c r="V31" s="25"/>
      <c r="W31" s="1"/>
      <c r="X31" s="1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2:36" ht="11.45" customHeight="1" x14ac:dyDescent="0.15">
      <c r="B32" s="56" t="s">
        <v>35</v>
      </c>
      <c r="C32" s="69" t="s">
        <v>16</v>
      </c>
      <c r="D32" s="70"/>
      <c r="E32" s="43" t="s">
        <v>49</v>
      </c>
      <c r="F32" s="36">
        <f>SUM(F16,F18,F20,F22,F24,F26,F28,F30)</f>
        <v>0</v>
      </c>
      <c r="G32" s="36">
        <f t="shared" ref="G32:Q32" si="3">SUM(G16,G18,G20,G22,G24,G26,G28,G30)</f>
        <v>0</v>
      </c>
      <c r="H32" s="36">
        <f t="shared" si="3"/>
        <v>0</v>
      </c>
      <c r="I32" s="36">
        <f t="shared" si="3"/>
        <v>0</v>
      </c>
      <c r="J32" s="36">
        <f t="shared" si="3"/>
        <v>0</v>
      </c>
      <c r="K32" s="36">
        <f t="shared" si="3"/>
        <v>0</v>
      </c>
      <c r="L32" s="36">
        <f t="shared" si="3"/>
        <v>0</v>
      </c>
      <c r="M32" s="36">
        <f t="shared" si="3"/>
        <v>0</v>
      </c>
      <c r="N32" s="36">
        <f t="shared" si="3"/>
        <v>0</v>
      </c>
      <c r="O32" s="36">
        <f t="shared" si="3"/>
        <v>0</v>
      </c>
      <c r="P32" s="36">
        <f t="shared" si="3"/>
        <v>0</v>
      </c>
      <c r="Q32" s="36">
        <f t="shared" si="3"/>
        <v>0</v>
      </c>
      <c r="R32" s="38">
        <f>SUM(F32:Q32)</f>
        <v>0</v>
      </c>
      <c r="S32" s="39">
        <f>W32+X32</f>
        <v>0</v>
      </c>
      <c r="T32" s="45"/>
      <c r="U32" s="40">
        <f>IF(ISERROR(S32/COUNT(F33:Q33))=TRUE,0,S32/COUNT(F33:Q33))</f>
        <v>0</v>
      </c>
      <c r="V32" s="25"/>
      <c r="W32" s="1">
        <f>IF(F33=0,0,F32)+IF(G33=0,0,G32)+IF(H33=0,0,H32)+IF(I33=0,0,I32)+IF(J33=0,0,J32)+IF(K33=0,0,K32)</f>
        <v>0</v>
      </c>
      <c r="X32" s="1">
        <f>IF(L$7=0,0,IF(M$7=0,$L32,IF(N$7=0,SUM($L32:$M32),IF(O$7=0,SUM($L32:$N32),IF(P$7=0,SUM($L32:$O32),IF(Q$7=0,SUM($L32:P32),SUM($L32:$Q32)))))))</f>
        <v>0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2:36" ht="11.45" customHeight="1" x14ac:dyDescent="0.15">
      <c r="B33" s="57"/>
      <c r="C33" s="71"/>
      <c r="D33" s="72"/>
      <c r="E33" s="42" t="s">
        <v>50</v>
      </c>
      <c r="F33" s="2">
        <f>SUM(F17,F19,F21,F23,F25,F27,F29,F31)</f>
        <v>0</v>
      </c>
      <c r="G33" s="2">
        <f t="shared" ref="G33:Q33" si="4">SUM(G17,G19,G21,G23,G25,G27,G29,G31)</f>
        <v>0</v>
      </c>
      <c r="H33" s="2">
        <f t="shared" si="4"/>
        <v>0</v>
      </c>
      <c r="I33" s="2">
        <f t="shared" si="4"/>
        <v>0</v>
      </c>
      <c r="J33" s="2">
        <f t="shared" si="4"/>
        <v>0</v>
      </c>
      <c r="K33" s="2">
        <f t="shared" si="4"/>
        <v>0</v>
      </c>
      <c r="L33" s="2">
        <f t="shared" si="4"/>
        <v>0</v>
      </c>
      <c r="M33" s="2">
        <f t="shared" si="4"/>
        <v>0</v>
      </c>
      <c r="N33" s="2">
        <f t="shared" si="4"/>
        <v>0</v>
      </c>
      <c r="O33" s="2">
        <f t="shared" si="4"/>
        <v>0</v>
      </c>
      <c r="P33" s="2">
        <f t="shared" si="4"/>
        <v>0</v>
      </c>
      <c r="Q33" s="2">
        <f t="shared" si="4"/>
        <v>0</v>
      </c>
      <c r="R33" s="4" t="s">
        <v>13</v>
      </c>
      <c r="S33" s="5">
        <f>SUM(F33:Q33)</f>
        <v>0</v>
      </c>
      <c r="T33" s="46">
        <f>IF(ISERROR(S33/S32)=TRUE,0,S33/S32)</f>
        <v>0</v>
      </c>
      <c r="U33" s="6">
        <f>IF(ISERROR(S33/COUNT(F33:Q33))=TRUE,0,S33/COUNT(F33:Q33))</f>
        <v>0</v>
      </c>
      <c r="V33" s="25"/>
      <c r="W33" s="1"/>
      <c r="X33" s="1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2:36" ht="11.45" customHeight="1" x14ac:dyDescent="0.15">
      <c r="B34" s="56" t="s">
        <v>36</v>
      </c>
      <c r="C34" s="62" t="s">
        <v>17</v>
      </c>
      <c r="D34" s="63"/>
      <c r="E34" s="43" t="s">
        <v>49</v>
      </c>
      <c r="F34" s="36">
        <f>F14-F32</f>
        <v>0</v>
      </c>
      <c r="G34" s="36">
        <f t="shared" ref="G34:Q34" si="5">G14-G32</f>
        <v>0</v>
      </c>
      <c r="H34" s="36">
        <f t="shared" si="5"/>
        <v>0</v>
      </c>
      <c r="I34" s="36">
        <f t="shared" si="5"/>
        <v>0</v>
      </c>
      <c r="J34" s="36">
        <f t="shared" si="5"/>
        <v>0</v>
      </c>
      <c r="K34" s="36">
        <f t="shared" si="5"/>
        <v>0</v>
      </c>
      <c r="L34" s="36">
        <f t="shared" si="5"/>
        <v>0</v>
      </c>
      <c r="M34" s="36">
        <f t="shared" si="5"/>
        <v>0</v>
      </c>
      <c r="N34" s="36">
        <f t="shared" si="5"/>
        <v>0</v>
      </c>
      <c r="O34" s="36">
        <f t="shared" si="5"/>
        <v>0</v>
      </c>
      <c r="P34" s="36">
        <f t="shared" si="5"/>
        <v>0</v>
      </c>
      <c r="Q34" s="36">
        <f t="shared" si="5"/>
        <v>0</v>
      </c>
      <c r="R34" s="38">
        <f>SUM(F34:Q34)</f>
        <v>0</v>
      </c>
      <c r="S34" s="39">
        <f>W34+X34</f>
        <v>0</v>
      </c>
      <c r="T34" s="45"/>
      <c r="U34" s="40">
        <f>IF(ISERROR(S34/COUNT(F35:Q35))=TRUE,0,S34/COUNT(F35:Q35))</f>
        <v>0</v>
      </c>
      <c r="V34" s="25"/>
      <c r="W34" s="1">
        <f>IF(F35=0,0,F34)+IF(G35=0,0,G34)+IF(H35=0,0,H34)+IF(I35=0,0,I34)+IF(J35=0,0,J34)+IF(K35=0,0,K34)</f>
        <v>0</v>
      </c>
      <c r="X34" s="1">
        <f>IF(L$7=0,0,IF(M$7=0,$L34,IF(N$7=0,SUM($L34:$M34),IF(O$7=0,SUM($L34:$N34),IF(P$7=0,SUM($L34:$O34),IF(Q$7=0,SUM($L34:P34),SUM($L34:$Q34)))))))</f>
        <v>0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2:36" ht="11.45" customHeight="1" x14ac:dyDescent="0.15">
      <c r="B35" s="57"/>
      <c r="C35" s="99"/>
      <c r="D35" s="100"/>
      <c r="E35" s="42" t="s">
        <v>50</v>
      </c>
      <c r="F35" s="2">
        <f>F15-F33</f>
        <v>0</v>
      </c>
      <c r="G35" s="2">
        <f t="shared" ref="G35:Q35" si="6">G15-G33</f>
        <v>0</v>
      </c>
      <c r="H35" s="2">
        <f t="shared" si="6"/>
        <v>0</v>
      </c>
      <c r="I35" s="2">
        <f t="shared" si="6"/>
        <v>0</v>
      </c>
      <c r="J35" s="2">
        <f t="shared" si="6"/>
        <v>0</v>
      </c>
      <c r="K35" s="2">
        <f t="shared" si="6"/>
        <v>0</v>
      </c>
      <c r="L35" s="2">
        <f t="shared" si="6"/>
        <v>0</v>
      </c>
      <c r="M35" s="2">
        <f t="shared" si="6"/>
        <v>0</v>
      </c>
      <c r="N35" s="2">
        <f t="shared" si="6"/>
        <v>0</v>
      </c>
      <c r="O35" s="2">
        <f t="shared" si="6"/>
        <v>0</v>
      </c>
      <c r="P35" s="2">
        <f t="shared" si="6"/>
        <v>0</v>
      </c>
      <c r="Q35" s="2">
        <f t="shared" si="6"/>
        <v>0</v>
      </c>
      <c r="R35" s="4" t="s">
        <v>13</v>
      </c>
      <c r="S35" s="5">
        <f>SUM(F35:Q35)</f>
        <v>0</v>
      </c>
      <c r="T35" s="46">
        <f>IF(ISERROR(S35/S34)=TRUE,0,IF(AND(S34&lt;0,S35&lt;0),-(S35/S34)+2,IF(AND(S34&lt;0,S35&gt;0),(S35+S34*-1)/(S34*-1),S35/S34)))</f>
        <v>0</v>
      </c>
      <c r="U35" s="6">
        <f>IF(ISERROR(S35/COUNT(F35:Q35))=TRUE,0,S35/COUNT(F35:Q35))</f>
        <v>0</v>
      </c>
      <c r="V35" s="25"/>
      <c r="W35" s="1"/>
      <c r="X35" s="1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2:36" ht="11.25" customHeight="1" x14ac:dyDescent="0.15">
      <c r="B36" s="56" t="s">
        <v>37</v>
      </c>
      <c r="C36" s="80" t="s">
        <v>18</v>
      </c>
      <c r="D36" s="81"/>
      <c r="E36" s="43" t="s">
        <v>49</v>
      </c>
      <c r="F36" s="36">
        <f>F26</f>
        <v>0</v>
      </c>
      <c r="G36" s="36">
        <f t="shared" ref="G36:Q36" si="7">G26</f>
        <v>0</v>
      </c>
      <c r="H36" s="36">
        <f t="shared" si="7"/>
        <v>0</v>
      </c>
      <c r="I36" s="36">
        <f t="shared" si="7"/>
        <v>0</v>
      </c>
      <c r="J36" s="36">
        <f t="shared" si="7"/>
        <v>0</v>
      </c>
      <c r="K36" s="36">
        <f t="shared" si="7"/>
        <v>0</v>
      </c>
      <c r="L36" s="36">
        <f t="shared" si="7"/>
        <v>0</v>
      </c>
      <c r="M36" s="36">
        <f t="shared" si="7"/>
        <v>0</v>
      </c>
      <c r="N36" s="36">
        <f t="shared" si="7"/>
        <v>0</v>
      </c>
      <c r="O36" s="36">
        <f t="shared" si="7"/>
        <v>0</v>
      </c>
      <c r="P36" s="36">
        <f t="shared" si="7"/>
        <v>0</v>
      </c>
      <c r="Q36" s="37">
        <f t="shared" si="7"/>
        <v>0</v>
      </c>
      <c r="R36" s="38">
        <f>SUM(F36:Q36)</f>
        <v>0</v>
      </c>
      <c r="S36" s="39"/>
      <c r="T36" s="45"/>
      <c r="U36" s="40">
        <f>IF(ISERROR(S36/COUNT(F37:Q37))=TRUE,0,S36/COUNT(F37:Q37))</f>
        <v>0</v>
      </c>
      <c r="V36" s="25"/>
      <c r="W36" s="1">
        <f>IF(F37=0,0,F36)+IF(G37=0,0,G36)+IF(H37=0,0,H36)+IF(I37=0,0,I36)+IF(J37=0,0,J36)+IF(K37=0,0,K36)</f>
        <v>0</v>
      </c>
      <c r="X36" s="1">
        <f>IF(L$7=0,0,IF(M$7=0,$L36,IF(N$7=0,SUM($L36:$M36),IF(O$7=0,SUM($L36:$N36),IF(P$7=0,SUM($L36:$O36),IF(Q$7=0,SUM($L36:P36),SUM($L36:$Q36)))))))</f>
        <v>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2:36" ht="11.25" customHeight="1" x14ac:dyDescent="0.15">
      <c r="B37" s="57"/>
      <c r="C37" s="58"/>
      <c r="D37" s="59"/>
      <c r="E37" s="42" t="s">
        <v>50</v>
      </c>
      <c r="F37" s="2">
        <f>F27</f>
        <v>0</v>
      </c>
      <c r="G37" s="2">
        <f t="shared" ref="G37:Q37" si="8">G27</f>
        <v>0</v>
      </c>
      <c r="H37" s="2">
        <f t="shared" si="8"/>
        <v>0</v>
      </c>
      <c r="I37" s="2">
        <f t="shared" si="8"/>
        <v>0</v>
      </c>
      <c r="J37" s="2">
        <f t="shared" si="8"/>
        <v>0</v>
      </c>
      <c r="K37" s="2">
        <f t="shared" si="8"/>
        <v>0</v>
      </c>
      <c r="L37" s="2">
        <f t="shared" si="8"/>
        <v>0</v>
      </c>
      <c r="M37" s="2">
        <f t="shared" si="8"/>
        <v>0</v>
      </c>
      <c r="N37" s="2">
        <f t="shared" si="8"/>
        <v>0</v>
      </c>
      <c r="O37" s="2">
        <f t="shared" si="8"/>
        <v>0</v>
      </c>
      <c r="P37" s="2">
        <f t="shared" si="8"/>
        <v>0</v>
      </c>
      <c r="Q37" s="3">
        <f t="shared" si="8"/>
        <v>0</v>
      </c>
      <c r="R37" s="4" t="s">
        <v>13</v>
      </c>
      <c r="S37" s="5"/>
      <c r="T37" s="46">
        <f>IF(ISERROR(S37/S36)=TRUE,0,S37/S36)</f>
        <v>0</v>
      </c>
      <c r="U37" s="6">
        <f>IF(ISERROR(S37/COUNT(F37:Q37))=TRUE,0,S37/COUNT(F37:Q37))</f>
        <v>0</v>
      </c>
      <c r="V37" s="25"/>
      <c r="W37" s="1"/>
      <c r="X37" s="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2:36" ht="11.25" customHeight="1" x14ac:dyDescent="0.15">
      <c r="B38" s="56" t="s">
        <v>38</v>
      </c>
      <c r="C38" s="73" t="s">
        <v>48</v>
      </c>
      <c r="D38" s="74"/>
      <c r="E38" s="43" t="s">
        <v>49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8">
        <f>SUM(F38:Q38)</f>
        <v>0</v>
      </c>
      <c r="S38" s="39"/>
      <c r="T38" s="45"/>
      <c r="U38" s="40">
        <f>IF(ISERROR(S38/COUNT(F39:Q39))=TRUE,0,S38/COUNT(F39:Q39))</f>
        <v>0</v>
      </c>
      <c r="V38" s="25"/>
      <c r="W38" s="1">
        <f>IF(F39=0,0,F38)+IF(G39=0,0,G38)+IF(H39=0,0,H38)+IF(I39=0,0,I38)+IF(J39=0,0,J38)+IF(K39=0,0,K38)</f>
        <v>0</v>
      </c>
      <c r="X38" s="1">
        <f>IF(L$7=0,0,IF(M$7=0,$L38,IF(N$7=0,SUM($L38:$M38),IF(O$7=0,SUM($L38:$N38),IF(P$7=0,SUM($L38:$O38),IF(Q$7=0,SUM($L38:P38),SUM($L38:$Q38)))))))</f>
        <v>0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2:36" ht="11.25" customHeight="1" x14ac:dyDescent="0.15">
      <c r="B39" s="57"/>
      <c r="C39" s="75"/>
      <c r="D39" s="76"/>
      <c r="E39" s="42" t="s">
        <v>50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4" t="s">
        <v>13</v>
      </c>
      <c r="S39" s="5"/>
      <c r="T39" s="46">
        <f>IF(ISERROR(S39/S38)=TRUE,0,S39/S38)</f>
        <v>0</v>
      </c>
      <c r="U39" s="6">
        <f>IF(ISERROR(S39/COUNT(F39:Q39))=TRUE,0,S39/COUNT(F39:Q39))</f>
        <v>0</v>
      </c>
      <c r="V39" s="25"/>
      <c r="W39" s="1"/>
      <c r="X39" s="1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36" ht="11.25" customHeight="1" x14ac:dyDescent="0.15">
      <c r="B40" s="56" t="s">
        <v>39</v>
      </c>
      <c r="C40" s="58" t="s">
        <v>19</v>
      </c>
      <c r="D40" s="59"/>
      <c r="E40" s="43" t="s">
        <v>49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8">
        <f>SUM(F40:Q40)</f>
        <v>0</v>
      </c>
      <c r="S40" s="39"/>
      <c r="T40" s="45"/>
      <c r="U40" s="40">
        <f>IF(ISERROR(S40/COUNT(F41:Q41))=TRUE,0,S40/COUNT(F41:Q41))</f>
        <v>0</v>
      </c>
      <c r="V40" s="25"/>
      <c r="W40" s="1">
        <f>IF(F41=0,0,F40)+IF(G41=0,0,G40)+IF(H41=0,0,H40)+IF(I41=0,0,I40)+IF(J41=0,0,J40)+IF(K41=0,0,K40)</f>
        <v>0</v>
      </c>
      <c r="X40" s="1">
        <f>IF(L$7=0,0,IF(M$7=0,$L40,IF(N$7=0,SUM($L40:$M40),IF(O$7=0,SUM($L40:$N40),IF(P$7=0,SUM($L40:$O40),IF(Q$7=0,SUM($L40:P40),SUM($L40:$Q40)))))))</f>
        <v>0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2:36" ht="11.25" customHeight="1" x14ac:dyDescent="0.15">
      <c r="B41" s="57"/>
      <c r="C41" s="60"/>
      <c r="D41" s="61"/>
      <c r="E41" s="42" t="s">
        <v>50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4" t="s">
        <v>13</v>
      </c>
      <c r="S41" s="5"/>
      <c r="T41" s="46">
        <f>IF(ISERROR(S41/S40)=TRUE,0,S41/S40)</f>
        <v>0</v>
      </c>
      <c r="U41" s="6">
        <f>IF(ISERROR(S41/COUNT(F41:Q41))=TRUE,0,S41/COUNT(F41:Q41))</f>
        <v>0</v>
      </c>
      <c r="V41" s="25"/>
      <c r="W41" s="1"/>
      <c r="X41" s="1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2:36" ht="11.25" customHeight="1" x14ac:dyDescent="0.15">
      <c r="B42" s="56" t="s">
        <v>40</v>
      </c>
      <c r="C42" s="62" t="s">
        <v>41</v>
      </c>
      <c r="D42" s="63"/>
      <c r="E42" s="43" t="s">
        <v>49</v>
      </c>
      <c r="F42" s="36">
        <f>F34+F36-F38-F40</f>
        <v>0</v>
      </c>
      <c r="G42" s="36">
        <f t="shared" ref="G42:Q42" si="9">G34+G36-G38-G40</f>
        <v>0</v>
      </c>
      <c r="H42" s="36">
        <f t="shared" si="9"/>
        <v>0</v>
      </c>
      <c r="I42" s="36">
        <f t="shared" si="9"/>
        <v>0</v>
      </c>
      <c r="J42" s="36">
        <f t="shared" si="9"/>
        <v>0</v>
      </c>
      <c r="K42" s="36">
        <f t="shared" si="9"/>
        <v>0</v>
      </c>
      <c r="L42" s="36">
        <f t="shared" si="9"/>
        <v>0</v>
      </c>
      <c r="M42" s="36">
        <f t="shared" si="9"/>
        <v>0</v>
      </c>
      <c r="N42" s="36">
        <f t="shared" si="9"/>
        <v>0</v>
      </c>
      <c r="O42" s="36">
        <f t="shared" si="9"/>
        <v>0</v>
      </c>
      <c r="P42" s="36">
        <f t="shared" si="9"/>
        <v>0</v>
      </c>
      <c r="Q42" s="36">
        <f t="shared" si="9"/>
        <v>0</v>
      </c>
      <c r="R42" s="38">
        <f>SUM(F42:Q42)</f>
        <v>0</v>
      </c>
      <c r="S42" s="39">
        <f>W42+X42</f>
        <v>0</v>
      </c>
      <c r="T42" s="45"/>
      <c r="U42" s="40">
        <f>IF(ISERROR(S42/COUNT(F43:Q43))=TRUE,0,S42/COUNT(F43:Q43))</f>
        <v>0</v>
      </c>
      <c r="V42" s="25"/>
      <c r="W42" s="1">
        <f>IF(F43=0,0,F42)+IF(G43=0,0,G42)+IF(H43=0,0,H42)+IF(I43=0,0,I42)+IF(J43=0,0,J42)+IF(K43=0,0,K42)</f>
        <v>0</v>
      </c>
      <c r="X42" s="1">
        <f>IF(L$7=0,0,IF(M$7=0,$L42,IF(N$7=0,SUM($L42:$M42),IF(O$7=0,SUM($L42:$N42),IF(P$7=0,SUM($L42:$O42),IF(Q$7=0,SUM($L42:P42),SUM($L42:$Q42)))))))</f>
        <v>0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2:36" ht="11.25" customHeight="1" thickBot="1" x14ac:dyDescent="0.2">
      <c r="B43" s="85"/>
      <c r="C43" s="64"/>
      <c r="D43" s="65"/>
      <c r="E43" s="44" t="s">
        <v>50</v>
      </c>
      <c r="F43" s="48">
        <f>F35+F37-F39-F41</f>
        <v>0</v>
      </c>
      <c r="G43" s="48">
        <f t="shared" ref="G43:Q43" si="10">G35+G37-G39-G41</f>
        <v>0</v>
      </c>
      <c r="H43" s="48">
        <f t="shared" si="10"/>
        <v>0</v>
      </c>
      <c r="I43" s="48">
        <f t="shared" si="10"/>
        <v>0</v>
      </c>
      <c r="J43" s="48">
        <f t="shared" si="10"/>
        <v>0</v>
      </c>
      <c r="K43" s="48">
        <f t="shared" si="10"/>
        <v>0</v>
      </c>
      <c r="L43" s="48">
        <f t="shared" si="10"/>
        <v>0</v>
      </c>
      <c r="M43" s="48">
        <f t="shared" si="10"/>
        <v>0</v>
      </c>
      <c r="N43" s="48">
        <f t="shared" si="10"/>
        <v>0</v>
      </c>
      <c r="O43" s="48">
        <f t="shared" si="10"/>
        <v>0</v>
      </c>
      <c r="P43" s="48">
        <f t="shared" si="10"/>
        <v>0</v>
      </c>
      <c r="Q43" s="48">
        <f t="shared" si="10"/>
        <v>0</v>
      </c>
      <c r="R43" s="11" t="s">
        <v>13</v>
      </c>
      <c r="S43" s="12">
        <f>SUM(F43:Q43)</f>
        <v>0</v>
      </c>
      <c r="T43" s="47">
        <f>IF(ISERROR(S43/S42)=TRUE,0,IF(AND(S42&lt;0,S43&lt;0),-(S43/S42)+2,IF(AND(S42&lt;0,S43&gt;0),(S43+S42*-1)/(S42*-1),S43/S42)))</f>
        <v>0</v>
      </c>
      <c r="U43" s="13">
        <f>IF(ISERROR(S43/COUNT(F43:Q43))=TRUE,0,S43/COUNT(F43:Q43))</f>
        <v>0</v>
      </c>
      <c r="V43" s="25"/>
      <c r="W43" s="1"/>
      <c r="X43" s="1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36" ht="9.75" customHeight="1" x14ac:dyDescent="0.15">
      <c r="B44" s="54"/>
      <c r="C44" s="27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29"/>
      <c r="W44" s="29"/>
      <c r="X44" s="29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2:36" ht="15" customHeight="1" x14ac:dyDescent="0.15">
      <c r="B45" s="55"/>
      <c r="C45" s="31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2"/>
      <c r="V45" s="29"/>
      <c r="W45" s="29"/>
      <c r="X45" s="29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2:36" ht="9.75" customHeight="1" x14ac:dyDescent="0.15">
      <c r="B46" s="54"/>
      <c r="C46" s="27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30"/>
      <c r="V46" s="29"/>
      <c r="W46" s="29"/>
      <c r="X46" s="29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2:36" ht="9.75" customHeight="1" x14ac:dyDescent="0.15">
      <c r="B47" s="54"/>
      <c r="C47" s="27"/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0"/>
      <c r="U47" s="30"/>
      <c r="V47" s="29"/>
      <c r="W47" s="29"/>
      <c r="X47" s="29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2:36" ht="9.75" customHeight="1" x14ac:dyDescent="0.15">
      <c r="AB48" s="18"/>
      <c r="AC48" s="18"/>
      <c r="AD48" s="18"/>
      <c r="AE48" s="18"/>
      <c r="AF48" s="18"/>
      <c r="AG48" s="18"/>
      <c r="AH48" s="18"/>
      <c r="AI48" s="18"/>
      <c r="AJ48" s="18"/>
    </row>
    <row r="49" spans="9:36" ht="9.75" customHeight="1" x14ac:dyDescent="0.15">
      <c r="AB49" s="18"/>
      <c r="AC49" s="18"/>
      <c r="AD49" s="18"/>
      <c r="AE49" s="18"/>
      <c r="AF49" s="18"/>
      <c r="AG49" s="18"/>
      <c r="AH49" s="18"/>
      <c r="AI49" s="18"/>
      <c r="AJ49" s="18"/>
    </row>
    <row r="50" spans="9:36" ht="9.75" customHeight="1" x14ac:dyDescent="0.15">
      <c r="I50" s="16" t="s">
        <v>10</v>
      </c>
      <c r="AB50" s="18"/>
      <c r="AC50" s="18"/>
      <c r="AD50" s="18"/>
      <c r="AE50" s="18"/>
      <c r="AF50" s="18"/>
      <c r="AG50" s="18"/>
      <c r="AH50" s="18"/>
      <c r="AI50" s="18"/>
      <c r="AJ50" s="18"/>
    </row>
    <row r="51" spans="9:36" ht="9.75" customHeight="1" x14ac:dyDescent="0.15">
      <c r="AB51" s="18"/>
      <c r="AC51" s="18"/>
      <c r="AD51" s="18"/>
      <c r="AE51" s="18"/>
      <c r="AF51" s="18"/>
      <c r="AG51" s="18"/>
      <c r="AH51" s="18"/>
      <c r="AI51" s="18"/>
      <c r="AJ51" s="18"/>
    </row>
    <row r="52" spans="9:36" x14ac:dyDescent="0.15">
      <c r="AB52" s="18"/>
      <c r="AC52" s="18"/>
      <c r="AD52" s="18"/>
      <c r="AE52" s="18"/>
      <c r="AF52" s="18"/>
      <c r="AG52" s="18"/>
      <c r="AH52" s="18"/>
      <c r="AI52" s="18"/>
      <c r="AJ52" s="18"/>
    </row>
  </sheetData>
  <mergeCells count="48">
    <mergeCell ref="C14:D15"/>
    <mergeCell ref="B14:B15"/>
    <mergeCell ref="D20:D21"/>
    <mergeCell ref="D22:D23"/>
    <mergeCell ref="B1:U1"/>
    <mergeCell ref="C12:D13"/>
    <mergeCell ref="B10:B11"/>
    <mergeCell ref="B12:B13"/>
    <mergeCell ref="C8:D9"/>
    <mergeCell ref="B4:D4"/>
    <mergeCell ref="C5:D5"/>
    <mergeCell ref="S4:U4"/>
    <mergeCell ref="F4:R4"/>
    <mergeCell ref="C6:D7"/>
    <mergeCell ref="C10:D11"/>
    <mergeCell ref="B6:B7"/>
    <mergeCell ref="B8:B9"/>
    <mergeCell ref="B3:D3"/>
    <mergeCell ref="E3:H3"/>
    <mergeCell ref="B22:B23"/>
    <mergeCell ref="B24:B25"/>
    <mergeCell ref="B26:B27"/>
    <mergeCell ref="B28:B29"/>
    <mergeCell ref="D30:D31"/>
    <mergeCell ref="D24:D25"/>
    <mergeCell ref="D26:D27"/>
    <mergeCell ref="D28:D29"/>
    <mergeCell ref="C16:C31"/>
    <mergeCell ref="B20:B21"/>
    <mergeCell ref="B30:B31"/>
    <mergeCell ref="D16:D17"/>
    <mergeCell ref="B16:B17"/>
    <mergeCell ref="B18:B19"/>
    <mergeCell ref="D18:D19"/>
    <mergeCell ref="B46:B47"/>
    <mergeCell ref="B44:B45"/>
    <mergeCell ref="B32:B33"/>
    <mergeCell ref="B40:B41"/>
    <mergeCell ref="C40:D41"/>
    <mergeCell ref="B38:B39"/>
    <mergeCell ref="C42:D43"/>
    <mergeCell ref="C32:D33"/>
    <mergeCell ref="C38:D39"/>
    <mergeCell ref="B36:B37"/>
    <mergeCell ref="C36:D37"/>
    <mergeCell ref="B42:B43"/>
    <mergeCell ref="B34:B35"/>
    <mergeCell ref="C34:D35"/>
  </mergeCells>
  <phoneticPr fontId="2"/>
  <dataValidations disablePrompts="1" count="3">
    <dataValidation allowBlank="1" showErrorMessage="1" prompt="_x000a_" sqref="G5:Q5" xr:uid="{00000000-0002-0000-0000-000000000000}"/>
    <dataValidation allowBlank="1" showInputMessage="1" showErrorMessage="1" prompt="今期の計画の累計を記入してください_x000a_" sqref="R5:R43" xr:uid="{00000000-0002-0000-0000-000001000000}"/>
    <dataValidation type="list" allowBlank="1" showErrorMessage="1" prompt="_x000a_" sqref="F5" xr:uid="{00000000-0002-0000-0000-000002000000}">
      <formula1>$Y$6:$Y$17</formula1>
    </dataValidation>
  </dataValidations>
  <printOptions horizontalCentered="1" verticalCentered="1"/>
  <pageMargins left="0.19685039370078741" right="0.19685039370078741" top="0.39370078740157483" bottom="0.19685039370078741" header="0.47244094488188981" footer="0.27559055118110237"/>
  <pageSetup paperSize="9" orientation="landscape" horizontalDpi="300" verticalDpi="300" r:id="rId1"/>
  <headerFooter alignWithMargins="0">
    <oddHeader>&amp;L創業・新事業計画書　添付資料１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2"/>
  <sheetViews>
    <sheetView showGridLines="0" showZeros="0" zoomScaleNormal="100" workbookViewId="0">
      <pane xSplit="4" ySplit="5" topLeftCell="E6" activePane="bottomRight" state="frozen"/>
      <selection activeCell="D47" sqref="D47"/>
      <selection pane="topRight" activeCell="D47" sqref="D47"/>
      <selection pane="bottomLeft" activeCell="D47" sqref="D47"/>
      <selection pane="bottomRight" activeCell="H47" sqref="H47"/>
    </sheetView>
  </sheetViews>
  <sheetFormatPr defaultColWidth="9" defaultRowHeight="13.5" x14ac:dyDescent="0.15"/>
  <cols>
    <col min="1" max="1" width="2.125" style="16" customWidth="1"/>
    <col min="2" max="3" width="2.625" style="16" customWidth="1"/>
    <col min="4" max="4" width="11.75" style="16" customWidth="1"/>
    <col min="5" max="5" width="4.125" style="16" customWidth="1"/>
    <col min="6" max="24" width="7.375" style="16" customWidth="1"/>
    <col min="25" max="25" width="4.875" style="16" customWidth="1"/>
    <col min="26" max="26" width="12" style="16" bestFit="1" customWidth="1"/>
    <col min="27" max="27" width="7.375" style="16" customWidth="1"/>
    <col min="28" max="28" width="7.375" style="33" customWidth="1"/>
    <col min="29" max="29" width="7.375" style="16" customWidth="1"/>
    <col min="30" max="30" width="7.375" style="33" customWidth="1"/>
    <col min="31" max="31" width="7.375" style="16" customWidth="1"/>
    <col min="32" max="32" width="7.375" style="33" customWidth="1"/>
    <col min="33" max="33" width="7.375" style="16" customWidth="1"/>
    <col min="34" max="34" width="7.375" style="33" customWidth="1"/>
    <col min="35" max="35" width="7.375" style="16" customWidth="1"/>
    <col min="36" max="36" width="7.375" style="33" customWidth="1"/>
    <col min="37" max="37" width="10" style="16" customWidth="1"/>
    <col min="38" max="16384" width="9" style="16"/>
  </cols>
  <sheetData>
    <row r="1" spans="2:36" ht="17.25" x14ac:dyDescent="0.15">
      <c r="B1" s="86" t="s">
        <v>53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9"/>
      <c r="W1" s="17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2:36" s="50" customFormat="1" ht="12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  <c r="W2" s="51"/>
      <c r="X2" s="51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2:36" ht="14.25" customHeight="1" thickBot="1" x14ac:dyDescent="0.2">
      <c r="B3" s="101" t="s">
        <v>51</v>
      </c>
      <c r="C3" s="101"/>
      <c r="D3" s="101"/>
      <c r="E3" s="102"/>
      <c r="F3" s="102"/>
      <c r="G3" s="102"/>
      <c r="H3" s="102"/>
      <c r="I3" s="15" t="s">
        <v>47</v>
      </c>
      <c r="J3" s="15"/>
      <c r="K3" s="15"/>
      <c r="L3" s="15"/>
      <c r="M3" s="15"/>
      <c r="N3" s="15"/>
      <c r="O3" s="15"/>
      <c r="P3" s="15"/>
      <c r="S3" s="19"/>
      <c r="T3" s="19"/>
      <c r="U3" s="19" t="s">
        <v>6</v>
      </c>
      <c r="W3" s="19"/>
      <c r="X3" s="19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2:36" ht="14.25" customHeight="1" thickBot="1" x14ac:dyDescent="0.2">
      <c r="B4" s="91"/>
      <c r="C4" s="92"/>
      <c r="D4" s="93"/>
      <c r="E4" s="35"/>
      <c r="F4" s="97" t="s">
        <v>43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6" t="s">
        <v>42</v>
      </c>
      <c r="T4" s="96"/>
      <c r="U4" s="96"/>
      <c r="W4" s="19"/>
      <c r="X4" s="19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2:36" ht="15" customHeight="1" x14ac:dyDescent="0.15">
      <c r="B5" s="20" t="s">
        <v>2</v>
      </c>
      <c r="C5" s="94" t="s">
        <v>3</v>
      </c>
      <c r="D5" s="95"/>
      <c r="E5" s="41"/>
      <c r="F5" s="34">
        <v>1</v>
      </c>
      <c r="G5" s="14">
        <f>IF(F5=12,1,F5+1)</f>
        <v>2</v>
      </c>
      <c r="H5" s="14">
        <f t="shared" ref="H5:Q5" si="0">IF(G5=12,1,G5+1)</f>
        <v>3</v>
      </c>
      <c r="I5" s="14">
        <f t="shared" si="0"/>
        <v>4</v>
      </c>
      <c r="J5" s="14">
        <f t="shared" si="0"/>
        <v>5</v>
      </c>
      <c r="K5" s="14">
        <f t="shared" si="0"/>
        <v>6</v>
      </c>
      <c r="L5" s="14">
        <f t="shared" si="0"/>
        <v>7</v>
      </c>
      <c r="M5" s="14">
        <f t="shared" si="0"/>
        <v>8</v>
      </c>
      <c r="N5" s="14">
        <f t="shared" si="0"/>
        <v>9</v>
      </c>
      <c r="O5" s="14">
        <f t="shared" si="0"/>
        <v>10</v>
      </c>
      <c r="P5" s="14">
        <f t="shared" si="0"/>
        <v>11</v>
      </c>
      <c r="Q5" s="14">
        <f t="shared" si="0"/>
        <v>12</v>
      </c>
      <c r="R5" s="21" t="s">
        <v>14</v>
      </c>
      <c r="S5" s="22" t="s">
        <v>11</v>
      </c>
      <c r="T5" s="23" t="s">
        <v>7</v>
      </c>
      <c r="U5" s="24" t="s">
        <v>12</v>
      </c>
      <c r="V5" s="25"/>
      <c r="W5" s="26"/>
      <c r="X5" s="2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2:36" ht="11.45" customHeight="1" x14ac:dyDescent="0.15">
      <c r="B6" s="56" t="s">
        <v>22</v>
      </c>
      <c r="C6" s="62" t="s">
        <v>0</v>
      </c>
      <c r="D6" s="63"/>
      <c r="E6" s="43" t="s">
        <v>49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8">
        <f>SUM(F6:Q6)</f>
        <v>0</v>
      </c>
      <c r="S6" s="39">
        <f>W6+X6</f>
        <v>0</v>
      </c>
      <c r="T6" s="45"/>
      <c r="U6" s="40">
        <f>IF(ISERROR(S6/COUNT(F7:Q7))=TRUE,0,S6/COUNT(F7:Q7))</f>
        <v>0</v>
      </c>
      <c r="V6" s="25"/>
      <c r="W6" s="1">
        <f>IF(F7=0,0,F6)+IF(G7=0,0,G6)+IF(H7=0,0,H6)+IF(I7=0,0,I6)+IF(J7=0,0,J6)+IF(K7=0,0,K6)</f>
        <v>0</v>
      </c>
      <c r="X6" s="1">
        <f>IF(L$7=0,0,IF(M$7=0,$L6,IF(N$7=0,SUM($L6:$M6),IF(O$7=0,SUM($L6:$N6),IF(P$7=0,SUM($L6:$O6),IF(Q$7=0,SUM($L6:P6),SUM($L6:$Q6)))))))</f>
        <v>0</v>
      </c>
      <c r="Y6" s="18">
        <v>1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2:36" ht="11.45" customHeight="1" x14ac:dyDescent="0.15">
      <c r="B7" s="57"/>
      <c r="C7" s="99"/>
      <c r="D7" s="100"/>
      <c r="E7" s="42" t="s">
        <v>50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4" t="s">
        <v>13</v>
      </c>
      <c r="S7" s="5">
        <f>SUM(F7:Q7)</f>
        <v>0</v>
      </c>
      <c r="T7" s="46">
        <f>IF(ISERROR(S7/S6)=TRUE,0,S7/S6)</f>
        <v>0</v>
      </c>
      <c r="U7" s="6">
        <f>IF(ISERROR(S7/COUNT(F7:Q7))=TRUE,0,S7/COUNT(F7:Q7))</f>
        <v>0</v>
      </c>
      <c r="V7" s="25"/>
      <c r="W7" s="1"/>
      <c r="X7" s="1"/>
      <c r="Y7" s="18">
        <v>2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2:36" ht="11.45" customHeight="1" x14ac:dyDescent="0.15">
      <c r="B8" s="56" t="s">
        <v>23</v>
      </c>
      <c r="C8" s="69" t="s">
        <v>4</v>
      </c>
      <c r="D8" s="70"/>
      <c r="E8" s="43" t="s">
        <v>49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8">
        <f>SUM(F8:Q8)</f>
        <v>0</v>
      </c>
      <c r="S8" s="39">
        <f>W8+X8</f>
        <v>0</v>
      </c>
      <c r="T8" s="45"/>
      <c r="U8" s="40">
        <f>IF(ISERROR(S8/COUNT(F9:Q9))=TRUE,0,S8/COUNT(F9:Q9))</f>
        <v>0</v>
      </c>
      <c r="V8" s="25"/>
      <c r="W8" s="1">
        <f>IF(F9=0,0,F8)+IF(G9=0,0,G8)+IF(H9=0,0,H8)+IF(I9=0,0,I8)+IF(J9=0,0,J8)+IF(K9=0,0,K8)</f>
        <v>0</v>
      </c>
      <c r="X8" s="1">
        <f>IF(L$7=0,0,IF(M$7=0,$L8,IF(N$7=0,SUM($L8:$M8),IF(O$7=0,SUM($L8:$N8),IF(P$7=0,SUM($L8:$O8),IF(Q$7=0,SUM($L8:P8),SUM($L8:$Q8)))))))</f>
        <v>0</v>
      </c>
      <c r="Y8" s="18">
        <v>3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2:36" ht="11.45" customHeight="1" x14ac:dyDescent="0.15">
      <c r="B9" s="66"/>
      <c r="C9" s="71"/>
      <c r="D9" s="72"/>
      <c r="E9" s="42" t="s">
        <v>50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4" t="s">
        <v>13</v>
      </c>
      <c r="S9" s="5">
        <f>SUM(F9:Q9)</f>
        <v>0</v>
      </c>
      <c r="T9" s="46">
        <f>IF(ISERROR(S9/S8)=TRUE,0,S9/S8)</f>
        <v>0</v>
      </c>
      <c r="U9" s="6">
        <f>IF(ISERROR(S9/COUNT(F9:Q9))=TRUE,0,S9/COUNT(F9:Q9))</f>
        <v>0</v>
      </c>
      <c r="V9" s="25"/>
      <c r="W9" s="1"/>
      <c r="X9" s="1"/>
      <c r="Y9" s="18">
        <v>4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2:36" ht="11.45" customHeight="1" x14ac:dyDescent="0.15">
      <c r="B10" s="56" t="s">
        <v>24</v>
      </c>
      <c r="C10" s="69" t="s">
        <v>5</v>
      </c>
      <c r="D10" s="70"/>
      <c r="E10" s="43" t="s">
        <v>49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8">
        <f>SUM(F10:Q10)</f>
        <v>0</v>
      </c>
      <c r="S10" s="39">
        <f>W10+X10</f>
        <v>0</v>
      </c>
      <c r="T10" s="45"/>
      <c r="U10" s="40">
        <f>IF(ISERROR(S10/COUNT(F11:Q11))=TRUE,0,S10/COUNT(F11:Q11))</f>
        <v>0</v>
      </c>
      <c r="V10" s="25"/>
      <c r="W10" s="1">
        <f>IF(F11=0,0,F10)+IF(G11=0,0,G10)+IF(H11=0,0,H10)+IF(I11=0,0,I10)+IF(J11=0,0,J10)+IF(K11=0,0,K10)</f>
        <v>0</v>
      </c>
      <c r="X10" s="1">
        <f>IF(L$7=0,0,IF(M$7=0,$L10,IF(N$7=0,SUM($L10:$M10),IF(O$7=0,SUM($L10:$N10),IF(P$7=0,SUM($L10:$O10),IF(Q$7=0,SUM($L10:P10),SUM($L10:$Q10)))))))</f>
        <v>0</v>
      </c>
      <c r="Y10" s="18">
        <v>5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2:36" ht="11.45" customHeight="1" x14ac:dyDescent="0.15">
      <c r="B11" s="57"/>
      <c r="C11" s="71"/>
      <c r="D11" s="72"/>
      <c r="E11" s="42" t="s">
        <v>50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4" t="s">
        <v>13</v>
      </c>
      <c r="S11" s="5">
        <f>SUM(F11:Q11)</f>
        <v>0</v>
      </c>
      <c r="T11" s="46">
        <f>IF(ISERROR(S11/S10)=TRUE,0,S11/S10)</f>
        <v>0</v>
      </c>
      <c r="U11" s="6">
        <f>IF(ISERROR(S11/COUNT(F11:Q11))=TRUE,0,S11/COUNT(F11:Q11))</f>
        <v>0</v>
      </c>
      <c r="V11" s="25"/>
      <c r="W11" s="1"/>
      <c r="X11" s="1"/>
      <c r="Y11" s="18">
        <v>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2:36" ht="11.45" customHeight="1" x14ac:dyDescent="0.15">
      <c r="B12" s="56" t="s">
        <v>25</v>
      </c>
      <c r="C12" s="87" t="s">
        <v>20</v>
      </c>
      <c r="D12" s="88"/>
      <c r="E12" s="43" t="s">
        <v>49</v>
      </c>
      <c r="F12" s="36">
        <f>SUM(F8,F10)</f>
        <v>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8">
        <f>SUM(F12:Q12)</f>
        <v>0</v>
      </c>
      <c r="S12" s="39">
        <f>W12+X12</f>
        <v>0</v>
      </c>
      <c r="T12" s="45"/>
      <c r="U12" s="40">
        <f>IF(ISERROR(S12/COUNT(F13:Q13))=TRUE,0,S12/COUNT(F13:Q13))</f>
        <v>0</v>
      </c>
      <c r="V12" s="25"/>
      <c r="W12" s="1">
        <f>IF(F13=0,0,F12)+IF(G13=0,0,G12)+IF(H13=0,0,H12)+IF(I13=0,0,I12)+IF(J13=0,0,J12)+IF(K13=0,0,K12)</f>
        <v>0</v>
      </c>
      <c r="X12" s="1">
        <f>IF(L$7=0,0,IF(M$7=0,$L12,IF(N$7=0,SUM($L12:$M12),IF(O$7=0,SUM($L12:$N12),IF(P$7=0,SUM($L12:$O12),IF(Q$7=0,SUM($L12:P12),SUM($L12:$Q12)))))))</f>
        <v>0</v>
      </c>
      <c r="Y12" s="18">
        <v>7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2:36" ht="11.45" customHeight="1" x14ac:dyDescent="0.15">
      <c r="B13" s="66"/>
      <c r="C13" s="89"/>
      <c r="D13" s="90"/>
      <c r="E13" s="42" t="s">
        <v>50</v>
      </c>
      <c r="F13" s="2">
        <f>SUM(F9,F11)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4" t="s">
        <v>13</v>
      </c>
      <c r="S13" s="5">
        <f>SUM(F13:Q13)</f>
        <v>0</v>
      </c>
      <c r="T13" s="46">
        <f>IF(ISERROR(S13/S12)=TRUE,0,S13/S12)</f>
        <v>0</v>
      </c>
      <c r="U13" s="6">
        <f>IF(ISERROR(S13/COUNT(F13:Q13))=TRUE,0,S13/COUNT(F13:Q13))</f>
        <v>0</v>
      </c>
      <c r="V13" s="25"/>
      <c r="W13" s="1"/>
      <c r="X13" s="1"/>
      <c r="Y13" s="18">
        <v>8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2:36" ht="11.45" customHeight="1" x14ac:dyDescent="0.15">
      <c r="B14" s="56" t="s">
        <v>26</v>
      </c>
      <c r="C14" s="62" t="s">
        <v>1</v>
      </c>
      <c r="D14" s="63"/>
      <c r="E14" s="43" t="s">
        <v>49</v>
      </c>
      <c r="F14" s="36">
        <f>F6-F12</f>
        <v>0</v>
      </c>
      <c r="G14" s="36">
        <f t="shared" ref="G14:Q15" si="1">G6-G12</f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8">
        <f>SUM(F14:Q14)</f>
        <v>0</v>
      </c>
      <c r="S14" s="39">
        <f>W14+X14</f>
        <v>0</v>
      </c>
      <c r="T14" s="45"/>
      <c r="U14" s="40">
        <f>IF(ISERROR(S14/COUNT(F15:Q15))=TRUE,0,S14/COUNT(F15:Q15))</f>
        <v>0</v>
      </c>
      <c r="V14" s="25"/>
      <c r="W14" s="1">
        <f>IF(F15=0,0,F14)+IF(G15=0,0,G14)+IF(H15=0,0,H14)+IF(I15=0,0,I14)+IF(J15=0,0,J14)+IF(K15=0,0,K14)</f>
        <v>0</v>
      </c>
      <c r="X14" s="1">
        <f>IF(L$7=0,0,IF(M$7=0,$L14,IF(N$7=0,SUM($L14:$M14),IF(O$7=0,SUM($L14:$N14),IF(P$7=0,SUM($L14:$O14),IF(Q$7=0,SUM($L14:P14),SUM($L14:$Q14)))))))</f>
        <v>0</v>
      </c>
      <c r="Y14" s="18">
        <v>9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2:36" ht="11.45" customHeight="1" x14ac:dyDescent="0.15">
      <c r="B15" s="57"/>
      <c r="C15" s="99"/>
      <c r="D15" s="100"/>
      <c r="E15" s="42" t="s">
        <v>50</v>
      </c>
      <c r="F15" s="2">
        <f>F7-F13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4" t="s">
        <v>13</v>
      </c>
      <c r="S15" s="5">
        <f>SUM(F15:Q15)</f>
        <v>0</v>
      </c>
      <c r="T15" s="46">
        <f>IF(ISERROR(S15/S14)=TRUE,0,S15/S14)</f>
        <v>0</v>
      </c>
      <c r="U15" s="6">
        <f>IF(ISERROR(S15/COUNT(F15:Q15))=TRUE,0,S15/COUNT(F15:Q15))</f>
        <v>0</v>
      </c>
      <c r="V15" s="25"/>
      <c r="W15" s="1"/>
      <c r="X15" s="1"/>
      <c r="Y15" s="18">
        <v>10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2:36" ht="11.45" customHeight="1" x14ac:dyDescent="0.15">
      <c r="B16" s="56" t="s">
        <v>27</v>
      </c>
      <c r="C16" s="82" t="s">
        <v>21</v>
      </c>
      <c r="D16" s="67" t="s">
        <v>8</v>
      </c>
      <c r="E16" s="43" t="s">
        <v>49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8">
        <f>SUM(F16:Q16)</f>
        <v>0</v>
      </c>
      <c r="S16" s="39">
        <f>W16+X16</f>
        <v>0</v>
      </c>
      <c r="T16" s="45"/>
      <c r="U16" s="40">
        <f>IF(ISERROR(S16/COUNT(F17:Q17))=TRUE,0,S16/COUNT(F17:Q17))</f>
        <v>0</v>
      </c>
      <c r="V16" s="25"/>
      <c r="W16" s="1">
        <f>IF(F17=0,0,F16)+IF(G17=0,0,G16)+IF(H17=0,0,H16)+IF(I17=0,0,I16)+IF(J17=0,0,J16)+IF(K17=0,0,K16)</f>
        <v>0</v>
      </c>
      <c r="X16" s="1">
        <f>IF(L$7=0,0,IF(M$7=0,$L16,IF(N$7=0,SUM($L16:$M16),IF(O$7=0,SUM($L16:$N16),IF(P$7=0,SUM($L16:$O16),IF(Q$7=0,SUM($L16:P16),SUM($L16:$Q16)))))))</f>
        <v>0</v>
      </c>
      <c r="Y16" s="18">
        <v>11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2:36" ht="11.45" customHeight="1" x14ac:dyDescent="0.15">
      <c r="B17" s="57"/>
      <c r="C17" s="83"/>
      <c r="D17" s="77"/>
      <c r="E17" s="42" t="s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4" t="s">
        <v>13</v>
      </c>
      <c r="S17" s="5">
        <f>SUM(F17:Q17)</f>
        <v>0</v>
      </c>
      <c r="T17" s="46">
        <f>IF(ISERROR(S17/S16)=TRUE,0,S17/S16)</f>
        <v>0</v>
      </c>
      <c r="U17" s="6">
        <f>IF(ISERROR(S17/COUNT(F17:Q17))=TRUE,0,S17/COUNT(F17:Q17))</f>
        <v>0</v>
      </c>
      <c r="V17" s="25"/>
      <c r="W17" s="1"/>
      <c r="X17" s="1"/>
      <c r="Y17" s="18">
        <v>12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2:36" ht="11.45" customHeight="1" x14ac:dyDescent="0.15">
      <c r="B18" s="56" t="s">
        <v>28</v>
      </c>
      <c r="C18" s="83"/>
      <c r="D18" s="67" t="s">
        <v>44</v>
      </c>
      <c r="E18" s="43" t="s">
        <v>49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8">
        <f>SUM(F18:Q18)</f>
        <v>0</v>
      </c>
      <c r="S18" s="39">
        <f>W18+X18</f>
        <v>0</v>
      </c>
      <c r="T18" s="45"/>
      <c r="U18" s="40">
        <f>IF(ISERROR(S18/COUNT(F19:Q19))=TRUE,0,S18/COUNT(F19:Q19))</f>
        <v>0</v>
      </c>
      <c r="V18" s="25"/>
      <c r="W18" s="1">
        <f>IF(F19=0,0,F18)+IF(G19=0,0,G18)+IF(H19=0,0,H18)+IF(I19=0,0,I18)+IF(J19=0,0,J18)+IF(K19=0,0,K18)</f>
        <v>0</v>
      </c>
      <c r="X18" s="1">
        <f>IF(L$7=0,0,IF(M$7=0,$L18,IF(N$7=0,SUM($L18:$M18),IF(O$7=0,SUM($L18:$N18),IF(P$7=0,SUM($L18:$O18),IF(Q$7=0,SUM($L18:P18),SUM($L18:$Q18)))))))</f>
        <v>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2:36" ht="11.45" customHeight="1" x14ac:dyDescent="0.15">
      <c r="B19" s="57"/>
      <c r="C19" s="83"/>
      <c r="D19" s="77"/>
      <c r="E19" s="42" t="s">
        <v>50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4" t="s">
        <v>13</v>
      </c>
      <c r="S19" s="5">
        <f>SUM(F19:Q19)</f>
        <v>0</v>
      </c>
      <c r="T19" s="46">
        <f>IF(ISERROR(S19/S18)=TRUE,0,S19/S18)</f>
        <v>0</v>
      </c>
      <c r="U19" s="6">
        <f>IF(ISERROR(S19/COUNT(F19:Q19))=TRUE,0,S19/COUNT(F19:Q19))</f>
        <v>0</v>
      </c>
      <c r="V19" s="25"/>
      <c r="W19" s="1"/>
      <c r="X19" s="1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2:36" ht="11.45" customHeight="1" x14ac:dyDescent="0.15">
      <c r="B20" s="56" t="s">
        <v>29</v>
      </c>
      <c r="C20" s="83"/>
      <c r="D20" s="67" t="s">
        <v>9</v>
      </c>
      <c r="E20" s="43" t="s">
        <v>49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8">
        <f>SUM(F20:Q20)</f>
        <v>0</v>
      </c>
      <c r="S20" s="39">
        <f>W20+X20</f>
        <v>0</v>
      </c>
      <c r="T20" s="45"/>
      <c r="U20" s="40">
        <f>IF(ISERROR(S20/COUNT(F21:Q21))=TRUE,0,S20/COUNT(F21:Q21))</f>
        <v>0</v>
      </c>
      <c r="V20" s="25"/>
      <c r="W20" s="1">
        <f>IF(F21=0,0,F20)+IF(G21=0,0,G20)+IF(H21=0,0,H20)+IF(I21=0,0,I20)+IF(J21=0,0,J20)+IF(K21=0,0,K20)</f>
        <v>0</v>
      </c>
      <c r="X20" s="1">
        <f>IF(L$7=0,0,IF(M$7=0,$L20,IF(N$7=0,SUM($L20:$M20),IF(O$7=0,SUM($L20:$N20),IF(P$7=0,SUM($L20:$O20),IF(Q$7=0,SUM($L20:P20),SUM($L20:$Q20)))))))</f>
        <v>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2:36" ht="11.45" customHeight="1" x14ac:dyDescent="0.15">
      <c r="B21" s="66"/>
      <c r="C21" s="83"/>
      <c r="D21" s="77"/>
      <c r="E21" s="42" t="s">
        <v>50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4" t="s">
        <v>13</v>
      </c>
      <c r="S21" s="5">
        <f>SUM(F21:Q21)</f>
        <v>0</v>
      </c>
      <c r="T21" s="46">
        <f>IF(ISERROR(S21/S20)=TRUE,0,S21/S20)</f>
        <v>0</v>
      </c>
      <c r="U21" s="6">
        <f>IF(ISERROR(S21/COUNT(F21:Q21))=TRUE,0,S21/COUNT(F21:Q21))</f>
        <v>0</v>
      </c>
      <c r="V21" s="25"/>
      <c r="W21" s="1"/>
      <c r="X21" s="1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2:36" ht="11.45" customHeight="1" x14ac:dyDescent="0.15">
      <c r="B22" s="56" t="s">
        <v>30</v>
      </c>
      <c r="C22" s="83"/>
      <c r="D22" s="67" t="s">
        <v>46</v>
      </c>
      <c r="E22" s="43" t="s">
        <v>49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8">
        <f>SUM(F22:Q22)</f>
        <v>0</v>
      </c>
      <c r="S22" s="39">
        <f>W22+X22</f>
        <v>0</v>
      </c>
      <c r="T22" s="45"/>
      <c r="U22" s="40">
        <f>IF(ISERROR(S22/COUNT(F23:Q23))=TRUE,0,S22/COUNT(F23:Q23))</f>
        <v>0</v>
      </c>
      <c r="V22" s="25"/>
      <c r="W22" s="1">
        <f>IF(F23=0,0,F22)+IF(G23=0,0,G22)+IF(H23=0,0,H22)+IF(I23=0,0,I22)+IF(J23=0,0,J22)+IF(K23=0,0,K22)</f>
        <v>0</v>
      </c>
      <c r="X22" s="1">
        <f>IF(L$7=0,0,IF(M$7=0,$L22,IF(N$7=0,SUM($L22:$M22),IF(O$7=0,SUM($L22:$N22),IF(P$7=0,SUM($L22:$O22),IF(Q$7=0,SUM($L22:P22),SUM($L22:$Q22)))))))</f>
        <v>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2:36" ht="11.45" customHeight="1" x14ac:dyDescent="0.15">
      <c r="B23" s="57"/>
      <c r="C23" s="83"/>
      <c r="D23" s="77"/>
      <c r="E23" s="42" t="s">
        <v>50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s">
        <v>13</v>
      </c>
      <c r="S23" s="5">
        <f>SUM(F23:Q23)</f>
        <v>0</v>
      </c>
      <c r="T23" s="46">
        <f>IF(ISERROR(S23/S22)=TRUE,0,S23/S22)</f>
        <v>0</v>
      </c>
      <c r="U23" s="6">
        <f>IF(ISERROR(S23/COUNT(F23:Q23))=TRUE,0,S23/COUNT(F23:Q23))</f>
        <v>0</v>
      </c>
      <c r="V23" s="25"/>
      <c r="W23" s="1"/>
      <c r="X23" s="1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2:36" ht="11.45" customHeight="1" x14ac:dyDescent="0.15">
      <c r="B24" s="56" t="s">
        <v>31</v>
      </c>
      <c r="C24" s="83"/>
      <c r="D24" s="67" t="s">
        <v>15</v>
      </c>
      <c r="E24" s="43" t="s">
        <v>49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8">
        <f>SUM(F24:Q24)</f>
        <v>0</v>
      </c>
      <c r="S24" s="39">
        <f>W24+X24</f>
        <v>0</v>
      </c>
      <c r="T24" s="45"/>
      <c r="U24" s="40">
        <f>IF(ISERROR(S24/COUNT(F25:Q25))=TRUE,0,S24/COUNT(F25:Q25))</f>
        <v>0</v>
      </c>
      <c r="V24" s="25"/>
      <c r="W24" s="1">
        <f>IF(F25=0,0,F24)+IF(G25=0,0,G24)+IF(H25=0,0,H24)+IF(I25=0,0,I24)+IF(J25=0,0,J24)+IF(K25=0,0,K24)</f>
        <v>0</v>
      </c>
      <c r="X24" s="1">
        <f>IF(L$7=0,0,IF(M$7=0,$L24,IF(N$7=0,SUM($L24:$M24),IF(O$7=0,SUM($L24:$N24),IF(P$7=0,SUM($L24:$O24),IF(Q$7=0,SUM($L24:P24),SUM($L24:$Q24)))))))</f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2:36" ht="11.45" customHeight="1" x14ac:dyDescent="0.15">
      <c r="B25" s="66"/>
      <c r="C25" s="83"/>
      <c r="D25" s="77"/>
      <c r="E25" s="42" t="s">
        <v>50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s">
        <v>13</v>
      </c>
      <c r="S25" s="5">
        <f>SUM(F25:Q25)</f>
        <v>0</v>
      </c>
      <c r="T25" s="46">
        <f>IF(ISERROR(S25/S24)=TRUE,0,S25/S24)</f>
        <v>0</v>
      </c>
      <c r="U25" s="6">
        <f>IF(ISERROR(S25/COUNT(F25:Q25))=TRUE,0,S25/COUNT(F25:Q25))</f>
        <v>0</v>
      </c>
      <c r="V25" s="25"/>
      <c r="W25" s="1"/>
      <c r="X25" s="1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2:36" ht="11.45" customHeight="1" x14ac:dyDescent="0.15">
      <c r="B26" s="56" t="s">
        <v>32</v>
      </c>
      <c r="C26" s="83"/>
      <c r="D26" s="67" t="s">
        <v>18</v>
      </c>
      <c r="E26" s="43" t="s">
        <v>49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8">
        <f>SUM(F26:Q26)</f>
        <v>0</v>
      </c>
      <c r="S26" s="39">
        <f>W26+X26</f>
        <v>0</v>
      </c>
      <c r="T26" s="45"/>
      <c r="U26" s="40">
        <f>IF(ISERROR(S26/COUNT(F27:Q27))=TRUE,0,S26/COUNT(F27:Q27))</f>
        <v>0</v>
      </c>
      <c r="V26" s="25"/>
      <c r="W26" s="1">
        <f>IF(F27=0,0,F26)+IF(G27=0,0,G26)+IF(H27=0,0,H26)+IF(I27=0,0,I26)+IF(J27=0,0,J26)+IF(K27=0,0,K26)</f>
        <v>0</v>
      </c>
      <c r="X26" s="1">
        <f>IF(L$7=0,0,IF(M$7=0,$L26,IF(N$7=0,SUM($L26:$M26),IF(O$7=0,SUM($L26:$N26),IF(P$7=0,SUM($L26:$O26),IF(Q$7=0,SUM($L26:P26),SUM($L26:$Q26)))))))</f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36" ht="11.45" customHeight="1" x14ac:dyDescent="0.15">
      <c r="B27" s="57"/>
      <c r="C27" s="83"/>
      <c r="D27" s="77"/>
      <c r="E27" s="42" t="s">
        <v>50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4" t="s">
        <v>13</v>
      </c>
      <c r="S27" s="5">
        <f>SUM(F27:Q27)</f>
        <v>0</v>
      </c>
      <c r="T27" s="46">
        <f>IF(ISERROR(S27/S26)=TRUE,0,S27/S26)</f>
        <v>0</v>
      </c>
      <c r="U27" s="6">
        <f>IF(ISERROR(S27/COUNT(F27:Q27))=TRUE,0,S27/COUNT(F27:Q27))</f>
        <v>0</v>
      </c>
      <c r="V27" s="25"/>
      <c r="W27" s="1"/>
      <c r="X27" s="1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2:36" ht="11.45" customHeight="1" x14ac:dyDescent="0.15">
      <c r="B28" s="56" t="s">
        <v>33</v>
      </c>
      <c r="C28" s="83"/>
      <c r="D28" s="78"/>
      <c r="E28" s="43" t="s">
        <v>49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8">
        <f>SUM(F28:Q28)</f>
        <v>0</v>
      </c>
      <c r="S28" s="39">
        <f>W28+X28</f>
        <v>0</v>
      </c>
      <c r="T28" s="45"/>
      <c r="U28" s="40">
        <f>IF(ISERROR(S28/COUNT(F29:Q29))=TRUE,0,S28/COUNT(F29:Q29))</f>
        <v>0</v>
      </c>
      <c r="V28" s="25"/>
      <c r="W28" s="1">
        <f>IF(F29=0,0,F28)+IF(G29=0,0,G28)+IF(H29=0,0,H28)+IF(I29=0,0,I28)+IF(J29=0,0,J28)+IF(K29=0,0,K28)</f>
        <v>0</v>
      </c>
      <c r="X28" s="1">
        <f>IF(L$7=0,0,IF(M$7=0,$L28,IF(N$7=0,SUM($L28:$M28),IF(O$7=0,SUM($L28:$N28),IF(P$7=0,SUM($L28:$O28),IF(Q$7=0,SUM($L28:P28),SUM($L28:$Q28)))))))</f>
        <v>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2:36" ht="11.45" customHeight="1" x14ac:dyDescent="0.15">
      <c r="B29" s="66"/>
      <c r="C29" s="83"/>
      <c r="D29" s="79"/>
      <c r="E29" s="42" t="s">
        <v>50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4" t="s">
        <v>13</v>
      </c>
      <c r="S29" s="5">
        <f>SUM(F29:Q29)</f>
        <v>0</v>
      </c>
      <c r="T29" s="46">
        <f>IF(ISERROR(S29/S28)=TRUE,0,S29/S28)</f>
        <v>0</v>
      </c>
      <c r="U29" s="6">
        <f>IF(ISERROR(S29/COUNT(F29:Q29))=TRUE,0,S29/COUNT(F29:Q29))</f>
        <v>0</v>
      </c>
      <c r="V29" s="25"/>
      <c r="W29" s="1"/>
      <c r="X29" s="1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2:36" ht="11.45" customHeight="1" x14ac:dyDescent="0.15">
      <c r="B30" s="56" t="s">
        <v>34</v>
      </c>
      <c r="C30" s="83"/>
      <c r="D30" s="67" t="s">
        <v>45</v>
      </c>
      <c r="E30" s="43" t="s">
        <v>49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8">
        <f>SUM(F30:Q30)</f>
        <v>0</v>
      </c>
      <c r="S30" s="39">
        <f>W30+X30</f>
        <v>0</v>
      </c>
      <c r="T30" s="45"/>
      <c r="U30" s="40">
        <f>IF(ISERROR(S30/COUNT(F31:Q31))=TRUE,0,S30/COUNT(F31:Q31))</f>
        <v>0</v>
      </c>
      <c r="V30" s="25"/>
      <c r="W30" s="1">
        <f>IF(F31=0,0,F30)+IF(G31=0,0,G30)+IF(H31=0,0,H30)+IF(I31=0,0,I30)+IF(J31=0,0,J30)+IF(K31=0,0,K30)</f>
        <v>0</v>
      </c>
      <c r="X30" s="1">
        <f>IF(L$7=0,0,IF(M$7=0,$L30,IF(N$7=0,SUM($L30:$M30),IF(O$7=0,SUM($L30:$N30),IF(P$7=0,SUM($L30:$O30),IF(Q$7=0,SUM($L30:P30),SUM($L30:$Q30)))))))</f>
        <v>0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2:36" ht="11.45" customHeight="1" x14ac:dyDescent="0.15">
      <c r="B31" s="66"/>
      <c r="C31" s="84"/>
      <c r="D31" s="68"/>
      <c r="E31" s="42" t="s">
        <v>50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4" t="s">
        <v>13</v>
      </c>
      <c r="S31" s="9">
        <f>SUM(F31:Q31)</f>
        <v>0</v>
      </c>
      <c r="T31" s="46">
        <f>IF(ISERROR(S31/S30)=TRUE,0,S31/S30)</f>
        <v>0</v>
      </c>
      <c r="U31" s="10">
        <f>IF(ISERROR(S31/COUNT(F31:Q31))=TRUE,0,S31/COUNT(F31:Q31))</f>
        <v>0</v>
      </c>
      <c r="V31" s="25"/>
      <c r="W31" s="1"/>
      <c r="X31" s="1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2:36" ht="11.45" customHeight="1" x14ac:dyDescent="0.15">
      <c r="B32" s="56" t="s">
        <v>35</v>
      </c>
      <c r="C32" s="69" t="s">
        <v>16</v>
      </c>
      <c r="D32" s="70"/>
      <c r="E32" s="43" t="s">
        <v>49</v>
      </c>
      <c r="F32" s="36">
        <f>SUM(F16,F18,F20,F22,F24,F26,F28,F30)</f>
        <v>0</v>
      </c>
      <c r="G32" s="36">
        <f t="shared" ref="G32:Q33" si="2">SUM(G16,G18,G20,G22,G24,G26,G28,G30)</f>
        <v>0</v>
      </c>
      <c r="H32" s="36">
        <f t="shared" si="2"/>
        <v>0</v>
      </c>
      <c r="I32" s="36">
        <f t="shared" si="2"/>
        <v>0</v>
      </c>
      <c r="J32" s="36">
        <f t="shared" si="2"/>
        <v>0</v>
      </c>
      <c r="K32" s="36">
        <f t="shared" si="2"/>
        <v>0</v>
      </c>
      <c r="L32" s="36">
        <f t="shared" si="2"/>
        <v>0</v>
      </c>
      <c r="M32" s="36">
        <f t="shared" si="2"/>
        <v>0</v>
      </c>
      <c r="N32" s="36">
        <f t="shared" si="2"/>
        <v>0</v>
      </c>
      <c r="O32" s="36">
        <f t="shared" si="2"/>
        <v>0</v>
      </c>
      <c r="P32" s="36">
        <f t="shared" si="2"/>
        <v>0</v>
      </c>
      <c r="Q32" s="36">
        <f t="shared" si="2"/>
        <v>0</v>
      </c>
      <c r="R32" s="38">
        <f>SUM(F32:Q32)</f>
        <v>0</v>
      </c>
      <c r="S32" s="39">
        <f>W32+X32</f>
        <v>0</v>
      </c>
      <c r="T32" s="45"/>
      <c r="U32" s="40">
        <f>IF(ISERROR(S32/COUNT(F33:Q33))=TRUE,0,S32/COUNT(F33:Q33))</f>
        <v>0</v>
      </c>
      <c r="V32" s="25"/>
      <c r="W32" s="1">
        <f>IF(F33=0,0,F32)+IF(G33=0,0,G32)+IF(H33=0,0,H32)+IF(I33=0,0,I32)+IF(J33=0,0,J32)+IF(K33=0,0,K32)</f>
        <v>0</v>
      </c>
      <c r="X32" s="1">
        <f>IF(L$7=0,0,IF(M$7=0,$L32,IF(N$7=0,SUM($L32:$M32),IF(O$7=0,SUM($L32:$N32),IF(P$7=0,SUM($L32:$O32),IF(Q$7=0,SUM($L32:P32),SUM($L32:$Q32)))))))</f>
        <v>0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2:36" ht="11.45" customHeight="1" x14ac:dyDescent="0.15">
      <c r="B33" s="57"/>
      <c r="C33" s="71"/>
      <c r="D33" s="72"/>
      <c r="E33" s="42" t="s">
        <v>50</v>
      </c>
      <c r="F33" s="2">
        <f>SUM(F17,F19,F21,F23,F25,F27,F29,F31)</f>
        <v>0</v>
      </c>
      <c r="G33" s="2">
        <f t="shared" si="2"/>
        <v>0</v>
      </c>
      <c r="H33" s="2">
        <f t="shared" si="2"/>
        <v>0</v>
      </c>
      <c r="I33" s="2">
        <f t="shared" si="2"/>
        <v>0</v>
      </c>
      <c r="J33" s="2">
        <f t="shared" si="2"/>
        <v>0</v>
      </c>
      <c r="K33" s="2">
        <f t="shared" si="2"/>
        <v>0</v>
      </c>
      <c r="L33" s="2">
        <f t="shared" si="2"/>
        <v>0</v>
      </c>
      <c r="M33" s="2">
        <f t="shared" si="2"/>
        <v>0</v>
      </c>
      <c r="N33" s="2">
        <f t="shared" si="2"/>
        <v>0</v>
      </c>
      <c r="O33" s="2">
        <f t="shared" si="2"/>
        <v>0</v>
      </c>
      <c r="P33" s="2">
        <f t="shared" si="2"/>
        <v>0</v>
      </c>
      <c r="Q33" s="2">
        <f t="shared" si="2"/>
        <v>0</v>
      </c>
      <c r="R33" s="4" t="s">
        <v>13</v>
      </c>
      <c r="S33" s="5">
        <f>SUM(F33:Q33)</f>
        <v>0</v>
      </c>
      <c r="T33" s="46">
        <f>IF(ISERROR(S33/S32)=TRUE,0,S33/S32)</f>
        <v>0</v>
      </c>
      <c r="U33" s="6">
        <f>IF(ISERROR(S33/COUNT(F33:Q33))=TRUE,0,S33/COUNT(F33:Q33))</f>
        <v>0</v>
      </c>
      <c r="V33" s="25"/>
      <c r="W33" s="1"/>
      <c r="X33" s="1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2:36" ht="11.45" customHeight="1" x14ac:dyDescent="0.15">
      <c r="B34" s="56" t="s">
        <v>36</v>
      </c>
      <c r="C34" s="62" t="s">
        <v>17</v>
      </c>
      <c r="D34" s="63"/>
      <c r="E34" s="43" t="s">
        <v>49</v>
      </c>
      <c r="F34" s="36">
        <f>F14-F32</f>
        <v>0</v>
      </c>
      <c r="G34" s="36">
        <f t="shared" ref="G34:Q35" si="3">G14-G32</f>
        <v>0</v>
      </c>
      <c r="H34" s="36">
        <f t="shared" si="3"/>
        <v>0</v>
      </c>
      <c r="I34" s="36">
        <f t="shared" si="3"/>
        <v>0</v>
      </c>
      <c r="J34" s="36">
        <f t="shared" si="3"/>
        <v>0</v>
      </c>
      <c r="K34" s="36">
        <f t="shared" si="3"/>
        <v>0</v>
      </c>
      <c r="L34" s="36">
        <f t="shared" si="3"/>
        <v>0</v>
      </c>
      <c r="M34" s="36">
        <f t="shared" si="3"/>
        <v>0</v>
      </c>
      <c r="N34" s="36">
        <f t="shared" si="3"/>
        <v>0</v>
      </c>
      <c r="O34" s="36">
        <f t="shared" si="3"/>
        <v>0</v>
      </c>
      <c r="P34" s="36">
        <f t="shared" si="3"/>
        <v>0</v>
      </c>
      <c r="Q34" s="36">
        <f t="shared" si="3"/>
        <v>0</v>
      </c>
      <c r="R34" s="38">
        <f>SUM(F34:Q34)</f>
        <v>0</v>
      </c>
      <c r="S34" s="39">
        <f>W34+X34</f>
        <v>0</v>
      </c>
      <c r="T34" s="45"/>
      <c r="U34" s="40">
        <f>IF(ISERROR(S34/COUNT(F35:Q35))=TRUE,0,S34/COUNT(F35:Q35))</f>
        <v>0</v>
      </c>
      <c r="V34" s="25"/>
      <c r="W34" s="1">
        <f>IF(F35=0,0,F34)+IF(G35=0,0,G34)+IF(H35=0,0,H34)+IF(I35=0,0,I34)+IF(J35=0,0,J34)+IF(K35=0,0,K34)</f>
        <v>0</v>
      </c>
      <c r="X34" s="1">
        <f>IF(L$7=0,0,IF(M$7=0,$L34,IF(N$7=0,SUM($L34:$M34),IF(O$7=0,SUM($L34:$N34),IF(P$7=0,SUM($L34:$O34),IF(Q$7=0,SUM($L34:P34),SUM($L34:$Q34)))))))</f>
        <v>0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2:36" ht="11.45" customHeight="1" x14ac:dyDescent="0.15">
      <c r="B35" s="57"/>
      <c r="C35" s="99"/>
      <c r="D35" s="100"/>
      <c r="E35" s="42" t="s">
        <v>50</v>
      </c>
      <c r="F35" s="2">
        <f>F15-F33</f>
        <v>0</v>
      </c>
      <c r="G35" s="2">
        <f t="shared" si="3"/>
        <v>0</v>
      </c>
      <c r="H35" s="2">
        <f t="shared" si="3"/>
        <v>0</v>
      </c>
      <c r="I35" s="2">
        <f t="shared" si="3"/>
        <v>0</v>
      </c>
      <c r="J35" s="2">
        <f t="shared" si="3"/>
        <v>0</v>
      </c>
      <c r="K35" s="2">
        <f t="shared" si="3"/>
        <v>0</v>
      </c>
      <c r="L35" s="2">
        <f t="shared" si="3"/>
        <v>0</v>
      </c>
      <c r="M35" s="2">
        <f t="shared" si="3"/>
        <v>0</v>
      </c>
      <c r="N35" s="2">
        <f t="shared" si="3"/>
        <v>0</v>
      </c>
      <c r="O35" s="2">
        <f t="shared" si="3"/>
        <v>0</v>
      </c>
      <c r="P35" s="2">
        <f t="shared" si="3"/>
        <v>0</v>
      </c>
      <c r="Q35" s="2">
        <f t="shared" si="3"/>
        <v>0</v>
      </c>
      <c r="R35" s="4" t="s">
        <v>13</v>
      </c>
      <c r="S35" s="5">
        <f>SUM(F35:Q35)</f>
        <v>0</v>
      </c>
      <c r="T35" s="46">
        <f>IF(ISERROR(S35/S34)=TRUE,0,IF(AND(S34&lt;0,S35&lt;0),-(S35/S34)+2,IF(AND(S34&lt;0,S35&gt;0),(S35+S34*-1)/(S34*-1),S35/S34)))</f>
        <v>0</v>
      </c>
      <c r="U35" s="6">
        <f>IF(ISERROR(S35/COUNT(F35:Q35))=TRUE,0,S35/COUNT(F35:Q35))</f>
        <v>0</v>
      </c>
      <c r="V35" s="25"/>
      <c r="W35" s="1"/>
      <c r="X35" s="1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2:36" ht="11.25" customHeight="1" x14ac:dyDescent="0.15">
      <c r="B36" s="56" t="s">
        <v>37</v>
      </c>
      <c r="C36" s="80" t="s">
        <v>18</v>
      </c>
      <c r="D36" s="81"/>
      <c r="E36" s="43" t="s">
        <v>49</v>
      </c>
      <c r="F36" s="36">
        <f>F26</f>
        <v>0</v>
      </c>
      <c r="G36" s="36">
        <f t="shared" ref="G36:Q37" si="4">G26</f>
        <v>0</v>
      </c>
      <c r="H36" s="36">
        <f t="shared" si="4"/>
        <v>0</v>
      </c>
      <c r="I36" s="36">
        <f t="shared" si="4"/>
        <v>0</v>
      </c>
      <c r="J36" s="36">
        <f t="shared" si="4"/>
        <v>0</v>
      </c>
      <c r="K36" s="36">
        <f t="shared" si="4"/>
        <v>0</v>
      </c>
      <c r="L36" s="36">
        <f t="shared" si="4"/>
        <v>0</v>
      </c>
      <c r="M36" s="36">
        <f t="shared" si="4"/>
        <v>0</v>
      </c>
      <c r="N36" s="36">
        <f t="shared" si="4"/>
        <v>0</v>
      </c>
      <c r="O36" s="36">
        <f t="shared" si="4"/>
        <v>0</v>
      </c>
      <c r="P36" s="36">
        <f t="shared" si="4"/>
        <v>0</v>
      </c>
      <c r="Q36" s="37">
        <f t="shared" si="4"/>
        <v>0</v>
      </c>
      <c r="R36" s="38">
        <f>SUM(F36:Q36)</f>
        <v>0</v>
      </c>
      <c r="S36" s="39"/>
      <c r="T36" s="45"/>
      <c r="U36" s="40">
        <f>IF(ISERROR(S36/COUNT(F37:Q37))=TRUE,0,S36/COUNT(F37:Q37))</f>
        <v>0</v>
      </c>
      <c r="V36" s="25"/>
      <c r="W36" s="1">
        <f>IF(F37=0,0,F36)+IF(G37=0,0,G36)+IF(H37=0,0,H36)+IF(I37=0,0,I36)+IF(J37=0,0,J36)+IF(K37=0,0,K36)</f>
        <v>0</v>
      </c>
      <c r="X36" s="1">
        <f>IF(L$7=0,0,IF(M$7=0,$L36,IF(N$7=0,SUM($L36:$M36),IF(O$7=0,SUM($L36:$N36),IF(P$7=0,SUM($L36:$O36),IF(Q$7=0,SUM($L36:P36),SUM($L36:$Q36)))))))</f>
        <v>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2:36" ht="11.25" customHeight="1" x14ac:dyDescent="0.15">
      <c r="B37" s="57"/>
      <c r="C37" s="58"/>
      <c r="D37" s="59"/>
      <c r="E37" s="42" t="s">
        <v>50</v>
      </c>
      <c r="F37" s="2">
        <f>F27</f>
        <v>0</v>
      </c>
      <c r="G37" s="2">
        <f t="shared" si="4"/>
        <v>0</v>
      </c>
      <c r="H37" s="2">
        <f t="shared" si="4"/>
        <v>0</v>
      </c>
      <c r="I37" s="2">
        <f t="shared" si="4"/>
        <v>0</v>
      </c>
      <c r="J37" s="2">
        <f t="shared" si="4"/>
        <v>0</v>
      </c>
      <c r="K37" s="2">
        <f t="shared" si="4"/>
        <v>0</v>
      </c>
      <c r="L37" s="2">
        <f t="shared" si="4"/>
        <v>0</v>
      </c>
      <c r="M37" s="2">
        <f t="shared" si="4"/>
        <v>0</v>
      </c>
      <c r="N37" s="2">
        <f t="shared" si="4"/>
        <v>0</v>
      </c>
      <c r="O37" s="2">
        <f t="shared" si="4"/>
        <v>0</v>
      </c>
      <c r="P37" s="2">
        <f t="shared" si="4"/>
        <v>0</v>
      </c>
      <c r="Q37" s="3">
        <f t="shared" si="4"/>
        <v>0</v>
      </c>
      <c r="R37" s="4" t="s">
        <v>13</v>
      </c>
      <c r="S37" s="5"/>
      <c r="T37" s="46">
        <f>IF(ISERROR(S37/S36)=TRUE,0,S37/S36)</f>
        <v>0</v>
      </c>
      <c r="U37" s="6">
        <f>IF(ISERROR(S37/COUNT(F37:Q37))=TRUE,0,S37/COUNT(F37:Q37))</f>
        <v>0</v>
      </c>
      <c r="V37" s="25"/>
      <c r="W37" s="1"/>
      <c r="X37" s="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2:36" ht="11.25" customHeight="1" x14ac:dyDescent="0.15">
      <c r="B38" s="56" t="s">
        <v>38</v>
      </c>
      <c r="C38" s="73" t="s">
        <v>48</v>
      </c>
      <c r="D38" s="74"/>
      <c r="E38" s="43" t="s">
        <v>49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8">
        <f>SUM(F38:Q38)</f>
        <v>0</v>
      </c>
      <c r="S38" s="39"/>
      <c r="T38" s="45"/>
      <c r="U38" s="40">
        <f>IF(ISERROR(S38/COUNT(F39:Q39))=TRUE,0,S38/COUNT(F39:Q39))</f>
        <v>0</v>
      </c>
      <c r="V38" s="25"/>
      <c r="W38" s="1">
        <f>IF(F39=0,0,F38)+IF(G39=0,0,G38)+IF(H39=0,0,H38)+IF(I39=0,0,I38)+IF(J39=0,0,J38)+IF(K39=0,0,K38)</f>
        <v>0</v>
      </c>
      <c r="X38" s="1">
        <f>IF(L$7=0,0,IF(M$7=0,$L38,IF(N$7=0,SUM($L38:$M38),IF(O$7=0,SUM($L38:$N38),IF(P$7=0,SUM($L38:$O38),IF(Q$7=0,SUM($L38:P38),SUM($L38:$Q38)))))))</f>
        <v>0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2:36" ht="11.25" customHeight="1" x14ac:dyDescent="0.15">
      <c r="B39" s="57"/>
      <c r="C39" s="75"/>
      <c r="D39" s="76"/>
      <c r="E39" s="42" t="s">
        <v>50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4" t="s">
        <v>13</v>
      </c>
      <c r="S39" s="5"/>
      <c r="T39" s="46">
        <f>IF(ISERROR(S39/S38)=TRUE,0,S39/S38)</f>
        <v>0</v>
      </c>
      <c r="U39" s="6">
        <f>IF(ISERROR(S39/COUNT(F39:Q39))=TRUE,0,S39/COUNT(F39:Q39))</f>
        <v>0</v>
      </c>
      <c r="V39" s="25"/>
      <c r="W39" s="1"/>
      <c r="X39" s="1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36" ht="11.25" customHeight="1" x14ac:dyDescent="0.15">
      <c r="B40" s="56" t="s">
        <v>39</v>
      </c>
      <c r="C40" s="58" t="s">
        <v>19</v>
      </c>
      <c r="D40" s="59"/>
      <c r="E40" s="43" t="s">
        <v>49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8">
        <f>SUM(F40:Q40)</f>
        <v>0</v>
      </c>
      <c r="S40" s="39"/>
      <c r="T40" s="45"/>
      <c r="U40" s="40">
        <f>IF(ISERROR(S40/COUNT(F41:Q41))=TRUE,0,S40/COUNT(F41:Q41))</f>
        <v>0</v>
      </c>
      <c r="V40" s="25"/>
      <c r="W40" s="1">
        <f>IF(F41=0,0,F40)+IF(G41=0,0,G40)+IF(H41=0,0,H40)+IF(I41=0,0,I40)+IF(J41=0,0,J40)+IF(K41=0,0,K40)</f>
        <v>0</v>
      </c>
      <c r="X40" s="1">
        <f>IF(L$7=0,0,IF(M$7=0,$L40,IF(N$7=0,SUM($L40:$M40),IF(O$7=0,SUM($L40:$N40),IF(P$7=0,SUM($L40:$O40),IF(Q$7=0,SUM($L40:P40),SUM($L40:$Q40)))))))</f>
        <v>0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2:36" ht="11.25" customHeight="1" x14ac:dyDescent="0.15">
      <c r="B41" s="57"/>
      <c r="C41" s="60"/>
      <c r="D41" s="61"/>
      <c r="E41" s="42" t="s">
        <v>50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4" t="s">
        <v>13</v>
      </c>
      <c r="S41" s="5"/>
      <c r="T41" s="46">
        <f>IF(ISERROR(S41/S40)=TRUE,0,S41/S40)</f>
        <v>0</v>
      </c>
      <c r="U41" s="6">
        <f>IF(ISERROR(S41/COUNT(F41:Q41))=TRUE,0,S41/COUNT(F41:Q41))</f>
        <v>0</v>
      </c>
      <c r="V41" s="25"/>
      <c r="W41" s="1"/>
      <c r="X41" s="1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2:36" ht="11.25" customHeight="1" x14ac:dyDescent="0.15">
      <c r="B42" s="56" t="s">
        <v>40</v>
      </c>
      <c r="C42" s="62" t="s">
        <v>41</v>
      </c>
      <c r="D42" s="63"/>
      <c r="E42" s="43" t="s">
        <v>49</v>
      </c>
      <c r="F42" s="36">
        <f>F34+F36-F38-F40</f>
        <v>0</v>
      </c>
      <c r="G42" s="36">
        <f t="shared" ref="G42:Q43" si="5">G34+G36-G38-G40</f>
        <v>0</v>
      </c>
      <c r="H42" s="36">
        <f t="shared" si="5"/>
        <v>0</v>
      </c>
      <c r="I42" s="36">
        <f t="shared" si="5"/>
        <v>0</v>
      </c>
      <c r="J42" s="36">
        <f t="shared" si="5"/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si="5"/>
        <v>0</v>
      </c>
      <c r="P42" s="36">
        <f t="shared" si="5"/>
        <v>0</v>
      </c>
      <c r="Q42" s="36">
        <f t="shared" si="5"/>
        <v>0</v>
      </c>
      <c r="R42" s="38">
        <f>SUM(F42:Q42)</f>
        <v>0</v>
      </c>
      <c r="S42" s="39">
        <f>W42+X42</f>
        <v>0</v>
      </c>
      <c r="T42" s="45"/>
      <c r="U42" s="40">
        <f>IF(ISERROR(S42/COUNT(F43:Q43))=TRUE,0,S42/COUNT(F43:Q43))</f>
        <v>0</v>
      </c>
      <c r="V42" s="25"/>
      <c r="W42" s="1">
        <f>IF(F43=0,0,F42)+IF(G43=0,0,G42)+IF(H43=0,0,H42)+IF(I43=0,0,I42)+IF(J43=0,0,J42)+IF(K43=0,0,K42)</f>
        <v>0</v>
      </c>
      <c r="X42" s="1">
        <f>IF(L$7=0,0,IF(M$7=0,$L42,IF(N$7=0,SUM($L42:$M42),IF(O$7=0,SUM($L42:$N42),IF(P$7=0,SUM($L42:$O42),IF(Q$7=0,SUM($L42:P42),SUM($L42:$Q42)))))))</f>
        <v>0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2:36" ht="11.25" customHeight="1" thickBot="1" x14ac:dyDescent="0.2">
      <c r="B43" s="85"/>
      <c r="C43" s="64"/>
      <c r="D43" s="65"/>
      <c r="E43" s="44" t="s">
        <v>50</v>
      </c>
      <c r="F43" s="48">
        <f>F35+F37-F39-F41</f>
        <v>0</v>
      </c>
      <c r="G43" s="48">
        <f t="shared" si="5"/>
        <v>0</v>
      </c>
      <c r="H43" s="48">
        <f t="shared" si="5"/>
        <v>0</v>
      </c>
      <c r="I43" s="48">
        <f t="shared" si="5"/>
        <v>0</v>
      </c>
      <c r="J43" s="48">
        <f t="shared" si="5"/>
        <v>0</v>
      </c>
      <c r="K43" s="48">
        <f t="shared" si="5"/>
        <v>0</v>
      </c>
      <c r="L43" s="48">
        <f t="shared" si="5"/>
        <v>0</v>
      </c>
      <c r="M43" s="48">
        <f t="shared" si="5"/>
        <v>0</v>
      </c>
      <c r="N43" s="48">
        <f t="shared" si="5"/>
        <v>0</v>
      </c>
      <c r="O43" s="48">
        <f t="shared" si="5"/>
        <v>0</v>
      </c>
      <c r="P43" s="48">
        <f t="shared" si="5"/>
        <v>0</v>
      </c>
      <c r="Q43" s="48">
        <f t="shared" si="5"/>
        <v>0</v>
      </c>
      <c r="R43" s="11" t="s">
        <v>13</v>
      </c>
      <c r="S43" s="12">
        <f>SUM(F43:Q43)</f>
        <v>0</v>
      </c>
      <c r="T43" s="47">
        <f>IF(ISERROR(S43/S42)=TRUE,0,IF(AND(S42&lt;0,S43&lt;0),-(S43/S42)+2,IF(AND(S42&lt;0,S43&gt;0),(S43+S42*-1)/(S42*-1),S43/S42)))</f>
        <v>0</v>
      </c>
      <c r="U43" s="13">
        <f>IF(ISERROR(S43/COUNT(F43:Q43))=TRUE,0,S43/COUNT(F43:Q43))</f>
        <v>0</v>
      </c>
      <c r="V43" s="25"/>
      <c r="W43" s="1"/>
      <c r="X43" s="1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36" ht="9.75" customHeight="1" x14ac:dyDescent="0.15">
      <c r="B44" s="54"/>
      <c r="C44" s="27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29"/>
      <c r="W44" s="29"/>
      <c r="X44" s="29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2:36" ht="15" customHeight="1" x14ac:dyDescent="0.15">
      <c r="B45" s="55"/>
      <c r="C45" s="31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2"/>
      <c r="V45" s="29"/>
      <c r="W45" s="29"/>
      <c r="X45" s="29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2:36" ht="9.75" customHeight="1" x14ac:dyDescent="0.15">
      <c r="B46" s="54"/>
      <c r="C46" s="27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30"/>
      <c r="V46" s="29"/>
      <c r="W46" s="29"/>
      <c r="X46" s="29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2:36" ht="9.75" customHeight="1" x14ac:dyDescent="0.15">
      <c r="B47" s="54"/>
      <c r="C47" s="27"/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0"/>
      <c r="U47" s="30"/>
      <c r="V47" s="29"/>
      <c r="W47" s="29"/>
      <c r="X47" s="29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2:36" ht="9.75" customHeight="1" x14ac:dyDescent="0.15">
      <c r="AB48" s="18"/>
      <c r="AC48" s="18"/>
      <c r="AD48" s="18"/>
      <c r="AE48" s="18"/>
      <c r="AF48" s="18"/>
      <c r="AG48" s="18"/>
      <c r="AH48" s="18"/>
      <c r="AI48" s="18"/>
      <c r="AJ48" s="18"/>
    </row>
    <row r="49" spans="9:36" ht="9.75" customHeight="1" x14ac:dyDescent="0.15">
      <c r="AB49" s="18"/>
      <c r="AC49" s="18"/>
      <c r="AD49" s="18"/>
      <c r="AE49" s="18"/>
      <c r="AF49" s="18"/>
      <c r="AG49" s="18"/>
      <c r="AH49" s="18"/>
      <c r="AI49" s="18"/>
      <c r="AJ49" s="18"/>
    </row>
    <row r="50" spans="9:36" ht="9.75" customHeight="1" x14ac:dyDescent="0.15">
      <c r="I50" s="16" t="s">
        <v>10</v>
      </c>
      <c r="AB50" s="18"/>
      <c r="AC50" s="18"/>
      <c r="AD50" s="18"/>
      <c r="AE50" s="18"/>
      <c r="AF50" s="18"/>
      <c r="AG50" s="18"/>
      <c r="AH50" s="18"/>
      <c r="AI50" s="18"/>
      <c r="AJ50" s="18"/>
    </row>
    <row r="51" spans="9:36" ht="9.75" customHeight="1" x14ac:dyDescent="0.15">
      <c r="AB51" s="18"/>
      <c r="AC51" s="18"/>
      <c r="AD51" s="18"/>
      <c r="AE51" s="18"/>
      <c r="AF51" s="18"/>
      <c r="AG51" s="18"/>
      <c r="AH51" s="18"/>
      <c r="AI51" s="18"/>
      <c r="AJ51" s="18"/>
    </row>
    <row r="52" spans="9:36" x14ac:dyDescent="0.15">
      <c r="AB52" s="18"/>
      <c r="AC52" s="18"/>
      <c r="AD52" s="18"/>
      <c r="AE52" s="18"/>
      <c r="AF52" s="18"/>
      <c r="AG52" s="18"/>
      <c r="AH52" s="18"/>
      <c r="AI52" s="18"/>
      <c r="AJ52" s="18"/>
    </row>
  </sheetData>
  <mergeCells count="48">
    <mergeCell ref="B32:B33"/>
    <mergeCell ref="C32:D33"/>
    <mergeCell ref="B46:B47"/>
    <mergeCell ref="B34:B35"/>
    <mergeCell ref="C34:D35"/>
    <mergeCell ref="B36:B37"/>
    <mergeCell ref="C36:D37"/>
    <mergeCell ref="B38:B39"/>
    <mergeCell ref="C38:D39"/>
    <mergeCell ref="B40:B41"/>
    <mergeCell ref="C40:D41"/>
    <mergeCell ref="B42:B43"/>
    <mergeCell ref="C42:D43"/>
    <mergeCell ref="B44:B45"/>
    <mergeCell ref="D24:D25"/>
    <mergeCell ref="B28:B29"/>
    <mergeCell ref="D28:D29"/>
    <mergeCell ref="B30:B31"/>
    <mergeCell ref="D30:D31"/>
    <mergeCell ref="B26:B27"/>
    <mergeCell ref="D26:D27"/>
    <mergeCell ref="B12:B13"/>
    <mergeCell ref="C12:D13"/>
    <mergeCell ref="B14:B15"/>
    <mergeCell ref="C14:D15"/>
    <mergeCell ref="B16:B17"/>
    <mergeCell ref="C16:C31"/>
    <mergeCell ref="D16:D17"/>
    <mergeCell ref="B18:B19"/>
    <mergeCell ref="D18:D19"/>
    <mergeCell ref="B20:B21"/>
    <mergeCell ref="D20:D21"/>
    <mergeCell ref="B22:B23"/>
    <mergeCell ref="D22:D23"/>
    <mergeCell ref="B24:B25"/>
    <mergeCell ref="B6:B7"/>
    <mergeCell ref="C6:D7"/>
    <mergeCell ref="B8:B9"/>
    <mergeCell ref="C8:D9"/>
    <mergeCell ref="B10:B11"/>
    <mergeCell ref="C10:D11"/>
    <mergeCell ref="C5:D5"/>
    <mergeCell ref="B3:D3"/>
    <mergeCell ref="B1:U1"/>
    <mergeCell ref="E3:H3"/>
    <mergeCell ref="B4:D4"/>
    <mergeCell ref="F4:R4"/>
    <mergeCell ref="S4:U4"/>
  </mergeCells>
  <phoneticPr fontId="2"/>
  <dataValidations count="3">
    <dataValidation type="list" allowBlank="1" showErrorMessage="1" prompt="_x000a_" sqref="F5" xr:uid="{00000000-0002-0000-0100-000000000000}">
      <formula1>$Y$6:$Y$17</formula1>
    </dataValidation>
    <dataValidation allowBlank="1" showInputMessage="1" showErrorMessage="1" prompt="今期の計画の累計を記入してください_x000a_" sqref="R5:R43" xr:uid="{00000000-0002-0000-0100-000001000000}"/>
    <dataValidation allowBlank="1" showErrorMessage="1" prompt="_x000a_" sqref="G5:Q5" xr:uid="{00000000-0002-0000-0100-000002000000}"/>
  </dataValidations>
  <printOptions horizontalCentered="1" verticalCentered="1"/>
  <pageMargins left="0.19685039370078741" right="0.19685039370078741" top="0.39370078740157483" bottom="0.19685039370078741" header="0.47244094488188981" footer="0.27559055118110237"/>
  <pageSetup paperSize="9" orientation="landscape" r:id="rId1"/>
  <headerFooter alignWithMargins="0">
    <oddHeader>&amp;L創業・新事業計画書　添付資料１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52"/>
  <sheetViews>
    <sheetView showGridLines="0" showZeros="0" zoomScaleNormal="100" workbookViewId="0">
      <pane xSplit="4" ySplit="5" topLeftCell="E6" activePane="bottomRight" state="frozen"/>
      <selection activeCell="D47" sqref="D47"/>
      <selection pane="topRight" activeCell="D47" sqref="D47"/>
      <selection pane="bottomLeft" activeCell="D47" sqref="D47"/>
      <selection pane="bottomRight" activeCell="D47" sqref="D47"/>
    </sheetView>
  </sheetViews>
  <sheetFormatPr defaultColWidth="9" defaultRowHeight="13.5" x14ac:dyDescent="0.15"/>
  <cols>
    <col min="1" max="1" width="2.125" style="16" customWidth="1"/>
    <col min="2" max="3" width="2.625" style="16" customWidth="1"/>
    <col min="4" max="4" width="11.75" style="16" customWidth="1"/>
    <col min="5" max="5" width="4.125" style="16" customWidth="1"/>
    <col min="6" max="24" width="7.375" style="16" customWidth="1"/>
    <col min="25" max="25" width="4.875" style="16" customWidth="1"/>
    <col min="26" max="26" width="12" style="16" bestFit="1" customWidth="1"/>
    <col min="27" max="27" width="7.375" style="16" customWidth="1"/>
    <col min="28" max="28" width="7.375" style="33" customWidth="1"/>
    <col min="29" max="29" width="7.375" style="16" customWidth="1"/>
    <col min="30" max="30" width="7.375" style="33" customWidth="1"/>
    <col min="31" max="31" width="7.375" style="16" customWidth="1"/>
    <col min="32" max="32" width="7.375" style="33" customWidth="1"/>
    <col min="33" max="33" width="7.375" style="16" customWidth="1"/>
    <col min="34" max="34" width="7.375" style="33" customWidth="1"/>
    <col min="35" max="35" width="7.375" style="16" customWidth="1"/>
    <col min="36" max="36" width="7.375" style="33" customWidth="1"/>
    <col min="37" max="37" width="10" style="16" customWidth="1"/>
    <col min="38" max="16384" width="9" style="16"/>
  </cols>
  <sheetData>
    <row r="1" spans="2:36" ht="17.25" x14ac:dyDescent="0.15">
      <c r="B1" s="86" t="s">
        <v>54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49"/>
      <c r="W1" s="17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2:36" s="50" customFormat="1" ht="12" x14ac:dyDescent="0.1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  <c r="W2" s="51"/>
      <c r="X2" s="51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2:36" ht="14.25" customHeight="1" thickBot="1" x14ac:dyDescent="0.2">
      <c r="B3" s="101" t="s">
        <v>51</v>
      </c>
      <c r="C3" s="101"/>
      <c r="D3" s="101"/>
      <c r="E3" s="102"/>
      <c r="F3" s="102"/>
      <c r="G3" s="102"/>
      <c r="H3" s="102"/>
      <c r="I3" s="15" t="s">
        <v>47</v>
      </c>
      <c r="J3" s="15"/>
      <c r="K3" s="15"/>
      <c r="L3" s="15"/>
      <c r="M3" s="15"/>
      <c r="N3" s="15"/>
      <c r="O3" s="15"/>
      <c r="P3" s="15"/>
      <c r="S3" s="19"/>
      <c r="T3" s="19"/>
      <c r="U3" s="19" t="s">
        <v>6</v>
      </c>
      <c r="W3" s="19"/>
      <c r="X3" s="19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2:36" ht="14.25" customHeight="1" thickBot="1" x14ac:dyDescent="0.2">
      <c r="B4" s="91"/>
      <c r="C4" s="92"/>
      <c r="D4" s="93"/>
      <c r="E4" s="35"/>
      <c r="F4" s="97" t="s">
        <v>43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6" t="s">
        <v>42</v>
      </c>
      <c r="T4" s="96"/>
      <c r="U4" s="96"/>
      <c r="W4" s="19"/>
      <c r="X4" s="19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2:36" ht="15" customHeight="1" x14ac:dyDescent="0.15">
      <c r="B5" s="20" t="s">
        <v>2</v>
      </c>
      <c r="C5" s="94" t="s">
        <v>3</v>
      </c>
      <c r="D5" s="95"/>
      <c r="E5" s="41"/>
      <c r="F5" s="34">
        <v>1</v>
      </c>
      <c r="G5" s="14">
        <f>IF(F5=12,1,F5+1)</f>
        <v>2</v>
      </c>
      <c r="H5" s="14">
        <f t="shared" ref="H5:Q5" si="0">IF(G5=12,1,G5+1)</f>
        <v>3</v>
      </c>
      <c r="I5" s="14">
        <f t="shared" si="0"/>
        <v>4</v>
      </c>
      <c r="J5" s="14">
        <f t="shared" si="0"/>
        <v>5</v>
      </c>
      <c r="K5" s="14">
        <f t="shared" si="0"/>
        <v>6</v>
      </c>
      <c r="L5" s="14">
        <f t="shared" si="0"/>
        <v>7</v>
      </c>
      <c r="M5" s="14">
        <f t="shared" si="0"/>
        <v>8</v>
      </c>
      <c r="N5" s="14">
        <f t="shared" si="0"/>
        <v>9</v>
      </c>
      <c r="O5" s="14">
        <f t="shared" si="0"/>
        <v>10</v>
      </c>
      <c r="P5" s="14">
        <f t="shared" si="0"/>
        <v>11</v>
      </c>
      <c r="Q5" s="14">
        <f t="shared" si="0"/>
        <v>12</v>
      </c>
      <c r="R5" s="21" t="s">
        <v>14</v>
      </c>
      <c r="S5" s="22" t="s">
        <v>11</v>
      </c>
      <c r="T5" s="23" t="s">
        <v>7</v>
      </c>
      <c r="U5" s="24" t="s">
        <v>12</v>
      </c>
      <c r="V5" s="25"/>
      <c r="W5" s="26"/>
      <c r="X5" s="2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2:36" ht="11.45" customHeight="1" x14ac:dyDescent="0.15">
      <c r="B6" s="56" t="s">
        <v>22</v>
      </c>
      <c r="C6" s="62" t="s">
        <v>0</v>
      </c>
      <c r="D6" s="63"/>
      <c r="E6" s="43" t="s">
        <v>49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8">
        <f>SUM(F6:Q6)</f>
        <v>0</v>
      </c>
      <c r="S6" s="39">
        <f>W6+X6</f>
        <v>0</v>
      </c>
      <c r="T6" s="45"/>
      <c r="U6" s="40">
        <f>IF(ISERROR(S6/COUNT(F7:Q7))=TRUE,0,S6/COUNT(F7:Q7))</f>
        <v>0</v>
      </c>
      <c r="V6" s="25"/>
      <c r="W6" s="1">
        <f>IF(F7=0,0,F6)+IF(G7=0,0,G6)+IF(H7=0,0,H6)+IF(I7=0,0,I6)+IF(J7=0,0,J6)+IF(K7=0,0,K6)</f>
        <v>0</v>
      </c>
      <c r="X6" s="1">
        <f>IF(L$7=0,0,IF(M$7=0,$L6,IF(N$7=0,SUM($L6:$M6),IF(O$7=0,SUM($L6:$N6),IF(P$7=0,SUM($L6:$O6),IF(Q$7=0,SUM($L6:P6),SUM($L6:$Q6)))))))</f>
        <v>0</v>
      </c>
      <c r="Y6" s="18">
        <v>1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2:36" ht="11.45" customHeight="1" x14ac:dyDescent="0.15">
      <c r="B7" s="57"/>
      <c r="C7" s="99"/>
      <c r="D7" s="100"/>
      <c r="E7" s="42" t="s">
        <v>50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4" t="s">
        <v>13</v>
      </c>
      <c r="S7" s="5">
        <f>SUM(F7:Q7)</f>
        <v>0</v>
      </c>
      <c r="T7" s="46">
        <f>IF(ISERROR(S7/S6)=TRUE,0,S7/S6)</f>
        <v>0</v>
      </c>
      <c r="U7" s="6">
        <f>IF(ISERROR(S7/COUNT(F7:Q7))=TRUE,0,S7/COUNT(F7:Q7))</f>
        <v>0</v>
      </c>
      <c r="V7" s="25"/>
      <c r="W7" s="1"/>
      <c r="X7" s="1"/>
      <c r="Y7" s="18">
        <v>2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2:36" ht="11.45" customHeight="1" x14ac:dyDescent="0.15">
      <c r="B8" s="56" t="s">
        <v>23</v>
      </c>
      <c r="C8" s="69" t="s">
        <v>4</v>
      </c>
      <c r="D8" s="70"/>
      <c r="E8" s="43" t="s">
        <v>49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8">
        <f>SUM(F8:Q8)</f>
        <v>0</v>
      </c>
      <c r="S8" s="39">
        <f>W8+X8</f>
        <v>0</v>
      </c>
      <c r="T8" s="45"/>
      <c r="U8" s="40">
        <f>IF(ISERROR(S8/COUNT(F9:Q9))=TRUE,0,S8/COUNT(F9:Q9))</f>
        <v>0</v>
      </c>
      <c r="V8" s="25"/>
      <c r="W8" s="1">
        <f>IF(F9=0,0,F8)+IF(G9=0,0,G8)+IF(H9=0,0,H8)+IF(I9=0,0,I8)+IF(J9=0,0,J8)+IF(K9=0,0,K8)</f>
        <v>0</v>
      </c>
      <c r="X8" s="1">
        <f>IF(L$7=0,0,IF(M$7=0,$L8,IF(N$7=0,SUM($L8:$M8),IF(O$7=0,SUM($L8:$N8),IF(P$7=0,SUM($L8:$O8),IF(Q$7=0,SUM($L8:P8),SUM($L8:$Q8)))))))</f>
        <v>0</v>
      </c>
      <c r="Y8" s="18">
        <v>3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2:36" ht="11.45" customHeight="1" x14ac:dyDescent="0.15">
      <c r="B9" s="66"/>
      <c r="C9" s="71"/>
      <c r="D9" s="72"/>
      <c r="E9" s="42" t="s">
        <v>50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4" t="s">
        <v>13</v>
      </c>
      <c r="S9" s="5">
        <f>SUM(F9:Q9)</f>
        <v>0</v>
      </c>
      <c r="T9" s="46">
        <f>IF(ISERROR(S9/S8)=TRUE,0,S9/S8)</f>
        <v>0</v>
      </c>
      <c r="U9" s="6">
        <f>IF(ISERROR(S9/COUNT(F9:Q9))=TRUE,0,S9/COUNT(F9:Q9))</f>
        <v>0</v>
      </c>
      <c r="V9" s="25"/>
      <c r="W9" s="1"/>
      <c r="X9" s="1"/>
      <c r="Y9" s="18">
        <v>4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2:36" ht="11.45" customHeight="1" x14ac:dyDescent="0.15">
      <c r="B10" s="56" t="s">
        <v>24</v>
      </c>
      <c r="C10" s="69" t="s">
        <v>5</v>
      </c>
      <c r="D10" s="70"/>
      <c r="E10" s="43" t="s">
        <v>49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8">
        <f>SUM(F10:Q10)</f>
        <v>0</v>
      </c>
      <c r="S10" s="39">
        <f>W10+X10</f>
        <v>0</v>
      </c>
      <c r="T10" s="45"/>
      <c r="U10" s="40">
        <f>IF(ISERROR(S10/COUNT(F11:Q11))=TRUE,0,S10/COUNT(F11:Q11))</f>
        <v>0</v>
      </c>
      <c r="V10" s="25"/>
      <c r="W10" s="1">
        <f>IF(F11=0,0,F10)+IF(G11=0,0,G10)+IF(H11=0,0,H10)+IF(I11=0,0,I10)+IF(J11=0,0,J10)+IF(K11=0,0,K10)</f>
        <v>0</v>
      </c>
      <c r="X10" s="1">
        <f>IF(L$7=0,0,IF(M$7=0,$L10,IF(N$7=0,SUM($L10:$M10),IF(O$7=0,SUM($L10:$N10),IF(P$7=0,SUM($L10:$O10),IF(Q$7=0,SUM($L10:P10),SUM($L10:$Q10)))))))</f>
        <v>0</v>
      </c>
      <c r="Y10" s="18">
        <v>5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2:36" ht="11.45" customHeight="1" x14ac:dyDescent="0.15">
      <c r="B11" s="57"/>
      <c r="C11" s="71"/>
      <c r="D11" s="72"/>
      <c r="E11" s="42" t="s">
        <v>50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4" t="s">
        <v>13</v>
      </c>
      <c r="S11" s="5">
        <f>SUM(F11:Q11)</f>
        <v>0</v>
      </c>
      <c r="T11" s="46">
        <f>IF(ISERROR(S11/S10)=TRUE,0,S11/S10)</f>
        <v>0</v>
      </c>
      <c r="U11" s="6">
        <f>IF(ISERROR(S11/COUNT(F11:Q11))=TRUE,0,S11/COUNT(F11:Q11))</f>
        <v>0</v>
      </c>
      <c r="V11" s="25"/>
      <c r="W11" s="1"/>
      <c r="X11" s="1"/>
      <c r="Y11" s="18">
        <v>6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2:36" ht="11.45" customHeight="1" x14ac:dyDescent="0.15">
      <c r="B12" s="56" t="s">
        <v>25</v>
      </c>
      <c r="C12" s="87" t="s">
        <v>20</v>
      </c>
      <c r="D12" s="88"/>
      <c r="E12" s="43" t="s">
        <v>49</v>
      </c>
      <c r="F12" s="36">
        <f>SUM(F8,F10)</f>
        <v>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8">
        <f>SUM(F12:Q12)</f>
        <v>0</v>
      </c>
      <c r="S12" s="39">
        <f>W12+X12</f>
        <v>0</v>
      </c>
      <c r="T12" s="45"/>
      <c r="U12" s="40">
        <f>IF(ISERROR(S12/COUNT(F13:Q13))=TRUE,0,S12/COUNT(F13:Q13))</f>
        <v>0</v>
      </c>
      <c r="V12" s="25"/>
      <c r="W12" s="1">
        <f>IF(F13=0,0,F12)+IF(G13=0,0,G12)+IF(H13=0,0,H12)+IF(I13=0,0,I12)+IF(J13=0,0,J12)+IF(K13=0,0,K12)</f>
        <v>0</v>
      </c>
      <c r="X12" s="1">
        <f>IF(L$7=0,0,IF(M$7=0,$L12,IF(N$7=0,SUM($L12:$M12),IF(O$7=0,SUM($L12:$N12),IF(P$7=0,SUM($L12:$O12),IF(Q$7=0,SUM($L12:P12),SUM($L12:$Q12)))))))</f>
        <v>0</v>
      </c>
      <c r="Y12" s="18">
        <v>7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2:36" ht="11.45" customHeight="1" x14ac:dyDescent="0.15">
      <c r="B13" s="66"/>
      <c r="C13" s="89"/>
      <c r="D13" s="90"/>
      <c r="E13" s="42" t="s">
        <v>50</v>
      </c>
      <c r="F13" s="2">
        <f>SUM(F9,F11)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4" t="s">
        <v>13</v>
      </c>
      <c r="S13" s="5">
        <f>SUM(F13:Q13)</f>
        <v>0</v>
      </c>
      <c r="T13" s="46">
        <f>IF(ISERROR(S13/S12)=TRUE,0,S13/S12)</f>
        <v>0</v>
      </c>
      <c r="U13" s="6">
        <f>IF(ISERROR(S13/COUNT(F13:Q13))=TRUE,0,S13/COUNT(F13:Q13))</f>
        <v>0</v>
      </c>
      <c r="V13" s="25"/>
      <c r="W13" s="1"/>
      <c r="X13" s="1"/>
      <c r="Y13" s="18">
        <v>8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2:36" ht="11.45" customHeight="1" x14ac:dyDescent="0.15">
      <c r="B14" s="56" t="s">
        <v>26</v>
      </c>
      <c r="C14" s="62" t="s">
        <v>1</v>
      </c>
      <c r="D14" s="63"/>
      <c r="E14" s="43" t="s">
        <v>49</v>
      </c>
      <c r="F14" s="36">
        <f>F6-F12</f>
        <v>0</v>
      </c>
      <c r="G14" s="36">
        <f t="shared" ref="G14:Q15" si="1">G6-G12</f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8">
        <f>SUM(F14:Q14)</f>
        <v>0</v>
      </c>
      <c r="S14" s="39">
        <f>W14+X14</f>
        <v>0</v>
      </c>
      <c r="T14" s="45"/>
      <c r="U14" s="40">
        <f>IF(ISERROR(S14/COUNT(F15:Q15))=TRUE,0,S14/COUNT(F15:Q15))</f>
        <v>0</v>
      </c>
      <c r="V14" s="25"/>
      <c r="W14" s="1">
        <f>IF(F15=0,0,F14)+IF(G15=0,0,G14)+IF(H15=0,0,H14)+IF(I15=0,0,I14)+IF(J15=0,0,J14)+IF(K15=0,0,K14)</f>
        <v>0</v>
      </c>
      <c r="X14" s="1">
        <f>IF(L$7=0,0,IF(M$7=0,$L14,IF(N$7=0,SUM($L14:$M14),IF(O$7=0,SUM($L14:$N14),IF(P$7=0,SUM($L14:$O14),IF(Q$7=0,SUM($L14:P14),SUM($L14:$Q14)))))))</f>
        <v>0</v>
      </c>
      <c r="Y14" s="18">
        <v>9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2:36" ht="11.45" customHeight="1" x14ac:dyDescent="0.15">
      <c r="B15" s="57"/>
      <c r="C15" s="99"/>
      <c r="D15" s="100"/>
      <c r="E15" s="42" t="s">
        <v>50</v>
      </c>
      <c r="F15" s="2">
        <f>F7-F13</f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4" t="s">
        <v>13</v>
      </c>
      <c r="S15" s="5">
        <f>SUM(F15:Q15)</f>
        <v>0</v>
      </c>
      <c r="T15" s="46">
        <f>IF(ISERROR(S15/S14)=TRUE,0,S15/S14)</f>
        <v>0</v>
      </c>
      <c r="U15" s="6">
        <f>IF(ISERROR(S15/COUNT(F15:Q15))=TRUE,0,S15/COUNT(F15:Q15))</f>
        <v>0</v>
      </c>
      <c r="V15" s="25"/>
      <c r="W15" s="1"/>
      <c r="X15" s="1"/>
      <c r="Y15" s="18">
        <v>10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2:36" ht="11.45" customHeight="1" x14ac:dyDescent="0.15">
      <c r="B16" s="56" t="s">
        <v>27</v>
      </c>
      <c r="C16" s="82" t="s">
        <v>21</v>
      </c>
      <c r="D16" s="67" t="s">
        <v>8</v>
      </c>
      <c r="E16" s="43" t="s">
        <v>49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8">
        <f>SUM(F16:Q16)</f>
        <v>0</v>
      </c>
      <c r="S16" s="39">
        <f>W16+X16</f>
        <v>0</v>
      </c>
      <c r="T16" s="45"/>
      <c r="U16" s="40">
        <f>IF(ISERROR(S16/COUNT(F17:Q17))=TRUE,0,S16/COUNT(F17:Q17))</f>
        <v>0</v>
      </c>
      <c r="V16" s="25"/>
      <c r="W16" s="1">
        <f>IF(F17=0,0,F16)+IF(G17=0,0,G16)+IF(H17=0,0,H16)+IF(I17=0,0,I16)+IF(J17=0,0,J16)+IF(K17=0,0,K16)</f>
        <v>0</v>
      </c>
      <c r="X16" s="1">
        <f>IF(L$7=0,0,IF(M$7=0,$L16,IF(N$7=0,SUM($L16:$M16),IF(O$7=0,SUM($L16:$N16),IF(P$7=0,SUM($L16:$O16),IF(Q$7=0,SUM($L16:P16),SUM($L16:$Q16)))))))</f>
        <v>0</v>
      </c>
      <c r="Y16" s="18">
        <v>11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2:36" ht="11.45" customHeight="1" x14ac:dyDescent="0.15">
      <c r="B17" s="57"/>
      <c r="C17" s="83"/>
      <c r="D17" s="77"/>
      <c r="E17" s="42" t="s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4" t="s">
        <v>13</v>
      </c>
      <c r="S17" s="5">
        <f>SUM(F17:Q17)</f>
        <v>0</v>
      </c>
      <c r="T17" s="46">
        <f>IF(ISERROR(S17/S16)=TRUE,0,S17/S16)</f>
        <v>0</v>
      </c>
      <c r="U17" s="6">
        <f>IF(ISERROR(S17/COUNT(F17:Q17))=TRUE,0,S17/COUNT(F17:Q17))</f>
        <v>0</v>
      </c>
      <c r="V17" s="25"/>
      <c r="W17" s="1"/>
      <c r="X17" s="1"/>
      <c r="Y17" s="18">
        <v>12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2:36" ht="11.45" customHeight="1" x14ac:dyDescent="0.15">
      <c r="B18" s="56" t="s">
        <v>28</v>
      </c>
      <c r="C18" s="83"/>
      <c r="D18" s="67" t="s">
        <v>44</v>
      </c>
      <c r="E18" s="43" t="s">
        <v>49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8">
        <f>SUM(F18:Q18)</f>
        <v>0</v>
      </c>
      <c r="S18" s="39">
        <f>W18+X18</f>
        <v>0</v>
      </c>
      <c r="T18" s="45"/>
      <c r="U18" s="40">
        <f>IF(ISERROR(S18/COUNT(F19:Q19))=TRUE,0,S18/COUNT(F19:Q19))</f>
        <v>0</v>
      </c>
      <c r="V18" s="25"/>
      <c r="W18" s="1">
        <f>IF(F19=0,0,F18)+IF(G19=0,0,G18)+IF(H19=0,0,H18)+IF(I19=0,0,I18)+IF(J19=0,0,J18)+IF(K19=0,0,K18)</f>
        <v>0</v>
      </c>
      <c r="X18" s="1">
        <f>IF(L$7=0,0,IF(M$7=0,$L18,IF(N$7=0,SUM($L18:$M18),IF(O$7=0,SUM($L18:$N18),IF(P$7=0,SUM($L18:$O18),IF(Q$7=0,SUM($L18:P18),SUM($L18:$Q18)))))))</f>
        <v>0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2:36" ht="11.45" customHeight="1" x14ac:dyDescent="0.15">
      <c r="B19" s="57"/>
      <c r="C19" s="83"/>
      <c r="D19" s="77"/>
      <c r="E19" s="42" t="s">
        <v>50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4" t="s">
        <v>13</v>
      </c>
      <c r="S19" s="5">
        <f>SUM(F19:Q19)</f>
        <v>0</v>
      </c>
      <c r="T19" s="46">
        <f>IF(ISERROR(S19/S18)=TRUE,0,S19/S18)</f>
        <v>0</v>
      </c>
      <c r="U19" s="6">
        <f>IF(ISERROR(S19/COUNT(F19:Q19))=TRUE,0,S19/COUNT(F19:Q19))</f>
        <v>0</v>
      </c>
      <c r="V19" s="25"/>
      <c r="W19" s="1"/>
      <c r="X19" s="1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2:36" ht="11.45" customHeight="1" x14ac:dyDescent="0.15">
      <c r="B20" s="56" t="s">
        <v>29</v>
      </c>
      <c r="C20" s="83"/>
      <c r="D20" s="67" t="s">
        <v>9</v>
      </c>
      <c r="E20" s="43" t="s">
        <v>49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8">
        <f>SUM(F20:Q20)</f>
        <v>0</v>
      </c>
      <c r="S20" s="39">
        <f>W20+X20</f>
        <v>0</v>
      </c>
      <c r="T20" s="45"/>
      <c r="U20" s="40">
        <f>IF(ISERROR(S20/COUNT(F21:Q21))=TRUE,0,S20/COUNT(F21:Q21))</f>
        <v>0</v>
      </c>
      <c r="V20" s="25"/>
      <c r="W20" s="1">
        <f>IF(F21=0,0,F20)+IF(G21=0,0,G20)+IF(H21=0,0,H20)+IF(I21=0,0,I20)+IF(J21=0,0,J20)+IF(K21=0,0,K20)</f>
        <v>0</v>
      </c>
      <c r="X20" s="1">
        <f>IF(L$7=0,0,IF(M$7=0,$L20,IF(N$7=0,SUM($L20:$M20),IF(O$7=0,SUM($L20:$N20),IF(P$7=0,SUM($L20:$O20),IF(Q$7=0,SUM($L20:P20),SUM($L20:$Q20)))))))</f>
        <v>0</v>
      </c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2:36" ht="11.45" customHeight="1" x14ac:dyDescent="0.15">
      <c r="B21" s="66"/>
      <c r="C21" s="83"/>
      <c r="D21" s="77"/>
      <c r="E21" s="42" t="s">
        <v>50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4" t="s">
        <v>13</v>
      </c>
      <c r="S21" s="5">
        <f>SUM(F21:Q21)</f>
        <v>0</v>
      </c>
      <c r="T21" s="46">
        <f>IF(ISERROR(S21/S20)=TRUE,0,S21/S20)</f>
        <v>0</v>
      </c>
      <c r="U21" s="6">
        <f>IF(ISERROR(S21/COUNT(F21:Q21))=TRUE,0,S21/COUNT(F21:Q21))</f>
        <v>0</v>
      </c>
      <c r="V21" s="25"/>
      <c r="W21" s="1"/>
      <c r="X21" s="1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2:36" ht="11.45" customHeight="1" x14ac:dyDescent="0.15">
      <c r="B22" s="56" t="s">
        <v>30</v>
      </c>
      <c r="C22" s="83"/>
      <c r="D22" s="67" t="s">
        <v>46</v>
      </c>
      <c r="E22" s="43" t="s">
        <v>49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8">
        <f>SUM(F22:Q22)</f>
        <v>0</v>
      </c>
      <c r="S22" s="39">
        <f>W22+X22</f>
        <v>0</v>
      </c>
      <c r="T22" s="45"/>
      <c r="U22" s="40">
        <f>IF(ISERROR(S22/COUNT(F23:Q23))=TRUE,0,S22/COUNT(F23:Q23))</f>
        <v>0</v>
      </c>
      <c r="V22" s="25"/>
      <c r="W22" s="1">
        <f>IF(F23=0,0,F22)+IF(G23=0,0,G22)+IF(H23=0,0,H22)+IF(I23=0,0,I22)+IF(J23=0,0,J22)+IF(K23=0,0,K22)</f>
        <v>0</v>
      </c>
      <c r="X22" s="1">
        <f>IF(L$7=0,0,IF(M$7=0,$L22,IF(N$7=0,SUM($L22:$M22),IF(O$7=0,SUM($L22:$N22),IF(P$7=0,SUM($L22:$O22),IF(Q$7=0,SUM($L22:P22),SUM($L22:$Q22)))))))</f>
        <v>0</v>
      </c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2:36" ht="11.45" customHeight="1" x14ac:dyDescent="0.15">
      <c r="B23" s="57"/>
      <c r="C23" s="83"/>
      <c r="D23" s="77"/>
      <c r="E23" s="42" t="s">
        <v>50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s">
        <v>13</v>
      </c>
      <c r="S23" s="5">
        <f>SUM(F23:Q23)</f>
        <v>0</v>
      </c>
      <c r="T23" s="46">
        <f>IF(ISERROR(S23/S22)=TRUE,0,S23/S22)</f>
        <v>0</v>
      </c>
      <c r="U23" s="6">
        <f>IF(ISERROR(S23/COUNT(F23:Q23))=TRUE,0,S23/COUNT(F23:Q23))</f>
        <v>0</v>
      </c>
      <c r="V23" s="25"/>
      <c r="W23" s="1"/>
      <c r="X23" s="1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2:36" ht="11.45" customHeight="1" x14ac:dyDescent="0.15">
      <c r="B24" s="56" t="s">
        <v>31</v>
      </c>
      <c r="C24" s="83"/>
      <c r="D24" s="67" t="s">
        <v>15</v>
      </c>
      <c r="E24" s="43" t="s">
        <v>49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8">
        <f>SUM(F24:Q24)</f>
        <v>0</v>
      </c>
      <c r="S24" s="39">
        <f>W24+X24</f>
        <v>0</v>
      </c>
      <c r="T24" s="45"/>
      <c r="U24" s="40">
        <f>IF(ISERROR(S24/COUNT(F25:Q25))=TRUE,0,S24/COUNT(F25:Q25))</f>
        <v>0</v>
      </c>
      <c r="V24" s="25"/>
      <c r="W24" s="1">
        <f>IF(F25=0,0,F24)+IF(G25=0,0,G24)+IF(H25=0,0,H24)+IF(I25=0,0,I24)+IF(J25=0,0,J24)+IF(K25=0,0,K24)</f>
        <v>0</v>
      </c>
      <c r="X24" s="1">
        <f>IF(L$7=0,0,IF(M$7=0,$L24,IF(N$7=0,SUM($L24:$M24),IF(O$7=0,SUM($L24:$N24),IF(P$7=0,SUM($L24:$O24),IF(Q$7=0,SUM($L24:P24),SUM($L24:$Q24)))))))</f>
        <v>0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2:36" ht="11.45" customHeight="1" x14ac:dyDescent="0.15">
      <c r="B25" s="66"/>
      <c r="C25" s="83"/>
      <c r="D25" s="77"/>
      <c r="E25" s="42" t="s">
        <v>50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s">
        <v>13</v>
      </c>
      <c r="S25" s="5">
        <f>SUM(F25:Q25)</f>
        <v>0</v>
      </c>
      <c r="T25" s="46">
        <f>IF(ISERROR(S25/S24)=TRUE,0,S25/S24)</f>
        <v>0</v>
      </c>
      <c r="U25" s="6">
        <f>IF(ISERROR(S25/COUNT(F25:Q25))=TRUE,0,S25/COUNT(F25:Q25))</f>
        <v>0</v>
      </c>
      <c r="V25" s="25"/>
      <c r="W25" s="1"/>
      <c r="X25" s="1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2:36" ht="11.45" customHeight="1" x14ac:dyDescent="0.15">
      <c r="B26" s="56" t="s">
        <v>32</v>
      </c>
      <c r="C26" s="83"/>
      <c r="D26" s="67" t="s">
        <v>18</v>
      </c>
      <c r="E26" s="43" t="s">
        <v>49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8">
        <f>SUM(F26:Q26)</f>
        <v>0</v>
      </c>
      <c r="S26" s="39">
        <f>W26+X26</f>
        <v>0</v>
      </c>
      <c r="T26" s="45"/>
      <c r="U26" s="40">
        <f>IF(ISERROR(S26/COUNT(F27:Q27))=TRUE,0,S26/COUNT(F27:Q27))</f>
        <v>0</v>
      </c>
      <c r="V26" s="25"/>
      <c r="W26" s="1">
        <f>IF(F27=0,0,F26)+IF(G27=0,0,G26)+IF(H27=0,0,H26)+IF(I27=0,0,I26)+IF(J27=0,0,J26)+IF(K27=0,0,K26)</f>
        <v>0</v>
      </c>
      <c r="X26" s="1">
        <f>IF(L$7=0,0,IF(M$7=0,$L26,IF(N$7=0,SUM($L26:$M26),IF(O$7=0,SUM($L26:$N26),IF(P$7=0,SUM($L26:$O26),IF(Q$7=0,SUM($L26:P26),SUM($L26:$Q26)))))))</f>
        <v>0</v>
      </c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2:36" ht="11.45" customHeight="1" x14ac:dyDescent="0.15">
      <c r="B27" s="57"/>
      <c r="C27" s="83"/>
      <c r="D27" s="77"/>
      <c r="E27" s="42" t="s">
        <v>50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4" t="s">
        <v>13</v>
      </c>
      <c r="S27" s="5">
        <f>SUM(F27:Q27)</f>
        <v>0</v>
      </c>
      <c r="T27" s="46">
        <f>IF(ISERROR(S27/S26)=TRUE,0,S27/S26)</f>
        <v>0</v>
      </c>
      <c r="U27" s="6">
        <f>IF(ISERROR(S27/COUNT(F27:Q27))=TRUE,0,S27/COUNT(F27:Q27))</f>
        <v>0</v>
      </c>
      <c r="V27" s="25"/>
      <c r="W27" s="1"/>
      <c r="X27" s="1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2:36" ht="11.45" customHeight="1" x14ac:dyDescent="0.15">
      <c r="B28" s="56" t="s">
        <v>33</v>
      </c>
      <c r="C28" s="83"/>
      <c r="D28" s="78"/>
      <c r="E28" s="43" t="s">
        <v>49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8">
        <f>SUM(F28:Q28)</f>
        <v>0</v>
      </c>
      <c r="S28" s="39">
        <f>W28+X28</f>
        <v>0</v>
      </c>
      <c r="T28" s="45"/>
      <c r="U28" s="40">
        <f>IF(ISERROR(S28/COUNT(F29:Q29))=TRUE,0,S28/COUNT(F29:Q29))</f>
        <v>0</v>
      </c>
      <c r="V28" s="25"/>
      <c r="W28" s="1">
        <f>IF(F29=0,0,F28)+IF(G29=0,0,G28)+IF(H29=0,0,H28)+IF(I29=0,0,I28)+IF(J29=0,0,J28)+IF(K29=0,0,K28)</f>
        <v>0</v>
      </c>
      <c r="X28" s="1">
        <f>IF(L$7=0,0,IF(M$7=0,$L28,IF(N$7=0,SUM($L28:$M28),IF(O$7=0,SUM($L28:$N28),IF(P$7=0,SUM($L28:$O28),IF(Q$7=0,SUM($L28:P28),SUM($L28:$Q28)))))))</f>
        <v>0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2:36" ht="11.45" customHeight="1" x14ac:dyDescent="0.15">
      <c r="B29" s="66"/>
      <c r="C29" s="83"/>
      <c r="D29" s="79"/>
      <c r="E29" s="42" t="s">
        <v>50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4" t="s">
        <v>13</v>
      </c>
      <c r="S29" s="5">
        <f>SUM(F29:Q29)</f>
        <v>0</v>
      </c>
      <c r="T29" s="46">
        <f>IF(ISERROR(S29/S28)=TRUE,0,S29/S28)</f>
        <v>0</v>
      </c>
      <c r="U29" s="6">
        <f>IF(ISERROR(S29/COUNT(F29:Q29))=TRUE,0,S29/COUNT(F29:Q29))</f>
        <v>0</v>
      </c>
      <c r="V29" s="25"/>
      <c r="W29" s="1"/>
      <c r="X29" s="1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2:36" ht="11.45" customHeight="1" x14ac:dyDescent="0.15">
      <c r="B30" s="56" t="s">
        <v>34</v>
      </c>
      <c r="C30" s="83"/>
      <c r="D30" s="67" t="s">
        <v>45</v>
      </c>
      <c r="E30" s="43" t="s">
        <v>49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8">
        <f>SUM(F30:Q30)</f>
        <v>0</v>
      </c>
      <c r="S30" s="39">
        <f>W30+X30</f>
        <v>0</v>
      </c>
      <c r="T30" s="45"/>
      <c r="U30" s="40">
        <f>IF(ISERROR(S30/COUNT(F31:Q31))=TRUE,0,S30/COUNT(F31:Q31))</f>
        <v>0</v>
      </c>
      <c r="V30" s="25"/>
      <c r="W30" s="1">
        <f>IF(F31=0,0,F30)+IF(G31=0,0,G30)+IF(H31=0,0,H30)+IF(I31=0,0,I30)+IF(J31=0,0,J30)+IF(K31=0,0,K30)</f>
        <v>0</v>
      </c>
      <c r="X30" s="1">
        <f>IF(L$7=0,0,IF(M$7=0,$L30,IF(N$7=0,SUM($L30:$M30),IF(O$7=0,SUM($L30:$N30),IF(P$7=0,SUM($L30:$O30),IF(Q$7=0,SUM($L30:P30),SUM($L30:$Q30)))))))</f>
        <v>0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2:36" ht="11.45" customHeight="1" x14ac:dyDescent="0.15">
      <c r="B31" s="66"/>
      <c r="C31" s="84"/>
      <c r="D31" s="68"/>
      <c r="E31" s="42" t="s">
        <v>50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  <c r="R31" s="4" t="s">
        <v>13</v>
      </c>
      <c r="S31" s="9">
        <f>SUM(F31:Q31)</f>
        <v>0</v>
      </c>
      <c r="T31" s="46">
        <f>IF(ISERROR(S31/S30)=TRUE,0,S31/S30)</f>
        <v>0</v>
      </c>
      <c r="U31" s="10">
        <f>IF(ISERROR(S31/COUNT(F31:Q31))=TRUE,0,S31/COUNT(F31:Q31))</f>
        <v>0</v>
      </c>
      <c r="V31" s="25"/>
      <c r="W31" s="1"/>
      <c r="X31" s="1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2:36" ht="11.45" customHeight="1" x14ac:dyDescent="0.15">
      <c r="B32" s="56" t="s">
        <v>35</v>
      </c>
      <c r="C32" s="69" t="s">
        <v>16</v>
      </c>
      <c r="D32" s="70"/>
      <c r="E32" s="43" t="s">
        <v>49</v>
      </c>
      <c r="F32" s="36">
        <f>SUM(F16,F18,F20,F22,F24,F26,F28,F30)</f>
        <v>0</v>
      </c>
      <c r="G32" s="36">
        <f t="shared" ref="G32:Q33" si="2">SUM(G16,G18,G20,G22,G24,G26,G28,G30)</f>
        <v>0</v>
      </c>
      <c r="H32" s="36">
        <f t="shared" si="2"/>
        <v>0</v>
      </c>
      <c r="I32" s="36">
        <f t="shared" si="2"/>
        <v>0</v>
      </c>
      <c r="J32" s="36">
        <f t="shared" si="2"/>
        <v>0</v>
      </c>
      <c r="K32" s="36">
        <f t="shared" si="2"/>
        <v>0</v>
      </c>
      <c r="L32" s="36">
        <f t="shared" si="2"/>
        <v>0</v>
      </c>
      <c r="M32" s="36">
        <f t="shared" si="2"/>
        <v>0</v>
      </c>
      <c r="N32" s="36">
        <f t="shared" si="2"/>
        <v>0</v>
      </c>
      <c r="O32" s="36">
        <f t="shared" si="2"/>
        <v>0</v>
      </c>
      <c r="P32" s="36">
        <f t="shared" si="2"/>
        <v>0</v>
      </c>
      <c r="Q32" s="36">
        <f t="shared" si="2"/>
        <v>0</v>
      </c>
      <c r="R32" s="38">
        <f>SUM(F32:Q32)</f>
        <v>0</v>
      </c>
      <c r="S32" s="39">
        <f>W32+X32</f>
        <v>0</v>
      </c>
      <c r="T32" s="45"/>
      <c r="U32" s="40">
        <f>IF(ISERROR(S32/COUNT(F33:Q33))=TRUE,0,S32/COUNT(F33:Q33))</f>
        <v>0</v>
      </c>
      <c r="V32" s="25"/>
      <c r="W32" s="1">
        <f>IF(F33=0,0,F32)+IF(G33=0,0,G32)+IF(H33=0,0,H32)+IF(I33=0,0,I32)+IF(J33=0,0,J32)+IF(K33=0,0,K32)</f>
        <v>0</v>
      </c>
      <c r="X32" s="1">
        <f>IF(L$7=0,0,IF(M$7=0,$L32,IF(N$7=0,SUM($L32:$M32),IF(O$7=0,SUM($L32:$N32),IF(P$7=0,SUM($L32:$O32),IF(Q$7=0,SUM($L32:P32),SUM($L32:$Q32)))))))</f>
        <v>0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2:36" ht="11.45" customHeight="1" x14ac:dyDescent="0.15">
      <c r="B33" s="57"/>
      <c r="C33" s="71"/>
      <c r="D33" s="72"/>
      <c r="E33" s="42" t="s">
        <v>50</v>
      </c>
      <c r="F33" s="2">
        <f>SUM(F17,F19,F21,F23,F25,F27,F29,F31)</f>
        <v>0</v>
      </c>
      <c r="G33" s="2">
        <f t="shared" si="2"/>
        <v>0</v>
      </c>
      <c r="H33" s="2">
        <f t="shared" si="2"/>
        <v>0</v>
      </c>
      <c r="I33" s="2">
        <f t="shared" si="2"/>
        <v>0</v>
      </c>
      <c r="J33" s="2">
        <f t="shared" si="2"/>
        <v>0</v>
      </c>
      <c r="K33" s="2">
        <f t="shared" si="2"/>
        <v>0</v>
      </c>
      <c r="L33" s="2">
        <f t="shared" si="2"/>
        <v>0</v>
      </c>
      <c r="M33" s="2">
        <f t="shared" si="2"/>
        <v>0</v>
      </c>
      <c r="N33" s="2">
        <f t="shared" si="2"/>
        <v>0</v>
      </c>
      <c r="O33" s="2">
        <f t="shared" si="2"/>
        <v>0</v>
      </c>
      <c r="P33" s="2">
        <f t="shared" si="2"/>
        <v>0</v>
      </c>
      <c r="Q33" s="2">
        <f t="shared" si="2"/>
        <v>0</v>
      </c>
      <c r="R33" s="4" t="s">
        <v>13</v>
      </c>
      <c r="S33" s="5">
        <f>SUM(F33:Q33)</f>
        <v>0</v>
      </c>
      <c r="T33" s="46">
        <f>IF(ISERROR(S33/S32)=TRUE,0,S33/S32)</f>
        <v>0</v>
      </c>
      <c r="U33" s="6">
        <f>IF(ISERROR(S33/COUNT(F33:Q33))=TRUE,0,S33/COUNT(F33:Q33))</f>
        <v>0</v>
      </c>
      <c r="V33" s="25"/>
      <c r="W33" s="1"/>
      <c r="X33" s="1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2:36" ht="11.45" customHeight="1" x14ac:dyDescent="0.15">
      <c r="B34" s="56" t="s">
        <v>36</v>
      </c>
      <c r="C34" s="62" t="s">
        <v>17</v>
      </c>
      <c r="D34" s="63"/>
      <c r="E34" s="43" t="s">
        <v>49</v>
      </c>
      <c r="F34" s="36">
        <f>F14-F32</f>
        <v>0</v>
      </c>
      <c r="G34" s="36">
        <f t="shared" ref="G34:Q35" si="3">G14-G32</f>
        <v>0</v>
      </c>
      <c r="H34" s="36">
        <f t="shared" si="3"/>
        <v>0</v>
      </c>
      <c r="I34" s="36">
        <f t="shared" si="3"/>
        <v>0</v>
      </c>
      <c r="J34" s="36">
        <f t="shared" si="3"/>
        <v>0</v>
      </c>
      <c r="K34" s="36">
        <f t="shared" si="3"/>
        <v>0</v>
      </c>
      <c r="L34" s="36">
        <f t="shared" si="3"/>
        <v>0</v>
      </c>
      <c r="M34" s="36">
        <f t="shared" si="3"/>
        <v>0</v>
      </c>
      <c r="N34" s="36">
        <f t="shared" si="3"/>
        <v>0</v>
      </c>
      <c r="O34" s="36">
        <f t="shared" si="3"/>
        <v>0</v>
      </c>
      <c r="P34" s="36">
        <f t="shared" si="3"/>
        <v>0</v>
      </c>
      <c r="Q34" s="36">
        <f t="shared" si="3"/>
        <v>0</v>
      </c>
      <c r="R34" s="38">
        <f>SUM(F34:Q34)</f>
        <v>0</v>
      </c>
      <c r="S34" s="39">
        <f>W34+X34</f>
        <v>0</v>
      </c>
      <c r="T34" s="45"/>
      <c r="U34" s="40">
        <f>IF(ISERROR(S34/COUNT(F35:Q35))=TRUE,0,S34/COUNT(F35:Q35))</f>
        <v>0</v>
      </c>
      <c r="V34" s="25"/>
      <c r="W34" s="1">
        <f>IF(F35=0,0,F34)+IF(G35=0,0,G34)+IF(H35=0,0,H34)+IF(I35=0,0,I34)+IF(J35=0,0,J34)+IF(K35=0,0,K34)</f>
        <v>0</v>
      </c>
      <c r="X34" s="1">
        <f>IF(L$7=0,0,IF(M$7=0,$L34,IF(N$7=0,SUM($L34:$M34),IF(O$7=0,SUM($L34:$N34),IF(P$7=0,SUM($L34:$O34),IF(Q$7=0,SUM($L34:P34),SUM($L34:$Q34)))))))</f>
        <v>0</v>
      </c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2:36" ht="11.45" customHeight="1" x14ac:dyDescent="0.15">
      <c r="B35" s="57"/>
      <c r="C35" s="99"/>
      <c r="D35" s="100"/>
      <c r="E35" s="42" t="s">
        <v>50</v>
      </c>
      <c r="F35" s="2">
        <f>F15-F33</f>
        <v>0</v>
      </c>
      <c r="G35" s="2">
        <f t="shared" si="3"/>
        <v>0</v>
      </c>
      <c r="H35" s="2">
        <f t="shared" si="3"/>
        <v>0</v>
      </c>
      <c r="I35" s="2">
        <f t="shared" si="3"/>
        <v>0</v>
      </c>
      <c r="J35" s="2">
        <f t="shared" si="3"/>
        <v>0</v>
      </c>
      <c r="K35" s="2">
        <f t="shared" si="3"/>
        <v>0</v>
      </c>
      <c r="L35" s="2">
        <f t="shared" si="3"/>
        <v>0</v>
      </c>
      <c r="M35" s="2">
        <f t="shared" si="3"/>
        <v>0</v>
      </c>
      <c r="N35" s="2">
        <f t="shared" si="3"/>
        <v>0</v>
      </c>
      <c r="O35" s="2">
        <f t="shared" si="3"/>
        <v>0</v>
      </c>
      <c r="P35" s="2">
        <f t="shared" si="3"/>
        <v>0</v>
      </c>
      <c r="Q35" s="2">
        <f t="shared" si="3"/>
        <v>0</v>
      </c>
      <c r="R35" s="4" t="s">
        <v>13</v>
      </c>
      <c r="S35" s="5">
        <f>SUM(F35:Q35)</f>
        <v>0</v>
      </c>
      <c r="T35" s="46">
        <f>IF(ISERROR(S35/S34)=TRUE,0,IF(AND(S34&lt;0,S35&lt;0),-(S35/S34)+2,IF(AND(S34&lt;0,S35&gt;0),(S35+S34*-1)/(S34*-1),S35/S34)))</f>
        <v>0</v>
      </c>
      <c r="U35" s="6">
        <f>IF(ISERROR(S35/COUNT(F35:Q35))=TRUE,0,S35/COUNT(F35:Q35))</f>
        <v>0</v>
      </c>
      <c r="V35" s="25"/>
      <c r="W35" s="1"/>
      <c r="X35" s="1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2:36" ht="11.25" customHeight="1" x14ac:dyDescent="0.15">
      <c r="B36" s="56" t="s">
        <v>37</v>
      </c>
      <c r="C36" s="80" t="s">
        <v>18</v>
      </c>
      <c r="D36" s="81"/>
      <c r="E36" s="43" t="s">
        <v>49</v>
      </c>
      <c r="F36" s="36">
        <f>F26</f>
        <v>0</v>
      </c>
      <c r="G36" s="36">
        <f t="shared" ref="G36:Q37" si="4">G26</f>
        <v>0</v>
      </c>
      <c r="H36" s="36">
        <f t="shared" si="4"/>
        <v>0</v>
      </c>
      <c r="I36" s="36">
        <f t="shared" si="4"/>
        <v>0</v>
      </c>
      <c r="J36" s="36">
        <f t="shared" si="4"/>
        <v>0</v>
      </c>
      <c r="K36" s="36">
        <f t="shared" si="4"/>
        <v>0</v>
      </c>
      <c r="L36" s="36">
        <f t="shared" si="4"/>
        <v>0</v>
      </c>
      <c r="M36" s="36">
        <f t="shared" si="4"/>
        <v>0</v>
      </c>
      <c r="N36" s="36">
        <f t="shared" si="4"/>
        <v>0</v>
      </c>
      <c r="O36" s="36">
        <f t="shared" si="4"/>
        <v>0</v>
      </c>
      <c r="P36" s="36">
        <f t="shared" si="4"/>
        <v>0</v>
      </c>
      <c r="Q36" s="37">
        <f t="shared" si="4"/>
        <v>0</v>
      </c>
      <c r="R36" s="38">
        <f>SUM(F36:Q36)</f>
        <v>0</v>
      </c>
      <c r="S36" s="39"/>
      <c r="T36" s="45"/>
      <c r="U36" s="40">
        <f>IF(ISERROR(S36/COUNT(F37:Q37))=TRUE,0,S36/COUNT(F37:Q37))</f>
        <v>0</v>
      </c>
      <c r="V36" s="25"/>
      <c r="W36" s="1">
        <f>IF(F37=0,0,F36)+IF(G37=0,0,G36)+IF(H37=0,0,H36)+IF(I37=0,0,I36)+IF(J37=0,0,J36)+IF(K37=0,0,K36)</f>
        <v>0</v>
      </c>
      <c r="X36" s="1">
        <f>IF(L$7=0,0,IF(M$7=0,$L36,IF(N$7=0,SUM($L36:$M36),IF(O$7=0,SUM($L36:$N36),IF(P$7=0,SUM($L36:$O36),IF(Q$7=0,SUM($L36:P36),SUM($L36:$Q36)))))))</f>
        <v>0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2:36" ht="11.25" customHeight="1" x14ac:dyDescent="0.15">
      <c r="B37" s="57"/>
      <c r="C37" s="58"/>
      <c r="D37" s="59"/>
      <c r="E37" s="42" t="s">
        <v>50</v>
      </c>
      <c r="F37" s="2">
        <f>F27</f>
        <v>0</v>
      </c>
      <c r="G37" s="2">
        <f t="shared" si="4"/>
        <v>0</v>
      </c>
      <c r="H37" s="2">
        <f t="shared" si="4"/>
        <v>0</v>
      </c>
      <c r="I37" s="2">
        <f t="shared" si="4"/>
        <v>0</v>
      </c>
      <c r="J37" s="2">
        <f t="shared" si="4"/>
        <v>0</v>
      </c>
      <c r="K37" s="2">
        <f t="shared" si="4"/>
        <v>0</v>
      </c>
      <c r="L37" s="2">
        <f t="shared" si="4"/>
        <v>0</v>
      </c>
      <c r="M37" s="2">
        <f t="shared" si="4"/>
        <v>0</v>
      </c>
      <c r="N37" s="2">
        <f t="shared" si="4"/>
        <v>0</v>
      </c>
      <c r="O37" s="2">
        <f t="shared" si="4"/>
        <v>0</v>
      </c>
      <c r="P37" s="2">
        <f t="shared" si="4"/>
        <v>0</v>
      </c>
      <c r="Q37" s="3">
        <f t="shared" si="4"/>
        <v>0</v>
      </c>
      <c r="R37" s="4" t="s">
        <v>13</v>
      </c>
      <c r="S37" s="5"/>
      <c r="T37" s="46">
        <f>IF(ISERROR(S37/S36)=TRUE,0,S37/S36)</f>
        <v>0</v>
      </c>
      <c r="U37" s="6">
        <f>IF(ISERROR(S37/COUNT(F37:Q37))=TRUE,0,S37/COUNT(F37:Q37))</f>
        <v>0</v>
      </c>
      <c r="V37" s="25"/>
      <c r="W37" s="1"/>
      <c r="X37" s="1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2:36" ht="11.25" customHeight="1" x14ac:dyDescent="0.15">
      <c r="B38" s="56" t="s">
        <v>38</v>
      </c>
      <c r="C38" s="73" t="s">
        <v>48</v>
      </c>
      <c r="D38" s="74"/>
      <c r="E38" s="43" t="s">
        <v>49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8">
        <f>SUM(F38:Q38)</f>
        <v>0</v>
      </c>
      <c r="S38" s="39"/>
      <c r="T38" s="45"/>
      <c r="U38" s="40">
        <f>IF(ISERROR(S38/COUNT(F39:Q39))=TRUE,0,S38/COUNT(F39:Q39))</f>
        <v>0</v>
      </c>
      <c r="V38" s="25"/>
      <c r="W38" s="1">
        <f>IF(F39=0,0,F38)+IF(G39=0,0,G38)+IF(H39=0,0,H38)+IF(I39=0,0,I38)+IF(J39=0,0,J38)+IF(K39=0,0,K38)</f>
        <v>0</v>
      </c>
      <c r="X38" s="1">
        <f>IF(L$7=0,0,IF(M$7=0,$L38,IF(N$7=0,SUM($L38:$M38),IF(O$7=0,SUM($L38:$N38),IF(P$7=0,SUM($L38:$O38),IF(Q$7=0,SUM($L38:P38),SUM($L38:$Q38)))))))</f>
        <v>0</v>
      </c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2:36" ht="11.25" customHeight="1" x14ac:dyDescent="0.15">
      <c r="B39" s="57"/>
      <c r="C39" s="75"/>
      <c r="D39" s="76"/>
      <c r="E39" s="42" t="s">
        <v>50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4" t="s">
        <v>13</v>
      </c>
      <c r="S39" s="5"/>
      <c r="T39" s="46">
        <f>IF(ISERROR(S39/S38)=TRUE,0,S39/S38)</f>
        <v>0</v>
      </c>
      <c r="U39" s="6">
        <f>IF(ISERROR(S39/COUNT(F39:Q39))=TRUE,0,S39/COUNT(F39:Q39))</f>
        <v>0</v>
      </c>
      <c r="V39" s="25"/>
      <c r="W39" s="1"/>
      <c r="X39" s="1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2:36" ht="11.25" customHeight="1" x14ac:dyDescent="0.15">
      <c r="B40" s="56" t="s">
        <v>39</v>
      </c>
      <c r="C40" s="58" t="s">
        <v>19</v>
      </c>
      <c r="D40" s="59"/>
      <c r="E40" s="43" t="s">
        <v>49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8">
        <f>SUM(F40:Q40)</f>
        <v>0</v>
      </c>
      <c r="S40" s="39"/>
      <c r="T40" s="45"/>
      <c r="U40" s="40">
        <f>IF(ISERROR(S40/COUNT(F41:Q41))=TRUE,0,S40/COUNT(F41:Q41))</f>
        <v>0</v>
      </c>
      <c r="V40" s="25"/>
      <c r="W40" s="1">
        <f>IF(F41=0,0,F40)+IF(G41=0,0,G40)+IF(H41=0,0,H40)+IF(I41=0,0,I40)+IF(J41=0,0,J40)+IF(K41=0,0,K40)</f>
        <v>0</v>
      </c>
      <c r="X40" s="1">
        <f>IF(L$7=0,0,IF(M$7=0,$L40,IF(N$7=0,SUM($L40:$M40),IF(O$7=0,SUM($L40:$N40),IF(P$7=0,SUM($L40:$O40),IF(Q$7=0,SUM($L40:P40),SUM($L40:$Q40)))))))</f>
        <v>0</v>
      </c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2:36" ht="11.25" customHeight="1" x14ac:dyDescent="0.15">
      <c r="B41" s="57"/>
      <c r="C41" s="60"/>
      <c r="D41" s="61"/>
      <c r="E41" s="42" t="s">
        <v>50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4" t="s">
        <v>13</v>
      </c>
      <c r="S41" s="5"/>
      <c r="T41" s="46">
        <f>IF(ISERROR(S41/S40)=TRUE,0,S41/S40)</f>
        <v>0</v>
      </c>
      <c r="U41" s="6">
        <f>IF(ISERROR(S41/COUNT(F41:Q41))=TRUE,0,S41/COUNT(F41:Q41))</f>
        <v>0</v>
      </c>
      <c r="V41" s="25"/>
      <c r="W41" s="1"/>
      <c r="X41" s="1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2:36" ht="11.25" customHeight="1" x14ac:dyDescent="0.15">
      <c r="B42" s="56" t="s">
        <v>40</v>
      </c>
      <c r="C42" s="62" t="s">
        <v>41</v>
      </c>
      <c r="D42" s="63"/>
      <c r="E42" s="43" t="s">
        <v>49</v>
      </c>
      <c r="F42" s="36">
        <f>F34+F36-F38-F40</f>
        <v>0</v>
      </c>
      <c r="G42" s="36">
        <f t="shared" ref="G42:Q43" si="5">G34+G36-G38-G40</f>
        <v>0</v>
      </c>
      <c r="H42" s="36">
        <f t="shared" si="5"/>
        <v>0</v>
      </c>
      <c r="I42" s="36">
        <f t="shared" si="5"/>
        <v>0</v>
      </c>
      <c r="J42" s="36">
        <f t="shared" si="5"/>
        <v>0</v>
      </c>
      <c r="K42" s="36">
        <f t="shared" si="5"/>
        <v>0</v>
      </c>
      <c r="L42" s="36">
        <f t="shared" si="5"/>
        <v>0</v>
      </c>
      <c r="M42" s="36">
        <f t="shared" si="5"/>
        <v>0</v>
      </c>
      <c r="N42" s="36">
        <f t="shared" si="5"/>
        <v>0</v>
      </c>
      <c r="O42" s="36">
        <f t="shared" si="5"/>
        <v>0</v>
      </c>
      <c r="P42" s="36">
        <f t="shared" si="5"/>
        <v>0</v>
      </c>
      <c r="Q42" s="36">
        <f t="shared" si="5"/>
        <v>0</v>
      </c>
      <c r="R42" s="38">
        <f>SUM(F42:Q42)</f>
        <v>0</v>
      </c>
      <c r="S42" s="39">
        <f>W42+X42</f>
        <v>0</v>
      </c>
      <c r="T42" s="45"/>
      <c r="U42" s="40">
        <f>IF(ISERROR(S42/COUNT(F43:Q43))=TRUE,0,S42/COUNT(F43:Q43))</f>
        <v>0</v>
      </c>
      <c r="V42" s="25"/>
      <c r="W42" s="1">
        <f>IF(F43=0,0,F42)+IF(G43=0,0,G42)+IF(H43=0,0,H42)+IF(I43=0,0,I42)+IF(J43=0,0,J42)+IF(K43=0,0,K42)</f>
        <v>0</v>
      </c>
      <c r="X42" s="1">
        <f>IF(L$7=0,0,IF(M$7=0,$L42,IF(N$7=0,SUM($L42:$M42),IF(O$7=0,SUM($L42:$N42),IF(P$7=0,SUM($L42:$O42),IF(Q$7=0,SUM($L42:P42),SUM($L42:$Q42)))))))</f>
        <v>0</v>
      </c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2:36" ht="11.25" customHeight="1" thickBot="1" x14ac:dyDescent="0.2">
      <c r="B43" s="85"/>
      <c r="C43" s="64"/>
      <c r="D43" s="65"/>
      <c r="E43" s="44" t="s">
        <v>50</v>
      </c>
      <c r="F43" s="48">
        <f>F35+F37-F39-F41</f>
        <v>0</v>
      </c>
      <c r="G43" s="48">
        <f t="shared" si="5"/>
        <v>0</v>
      </c>
      <c r="H43" s="48">
        <f t="shared" si="5"/>
        <v>0</v>
      </c>
      <c r="I43" s="48">
        <f t="shared" si="5"/>
        <v>0</v>
      </c>
      <c r="J43" s="48">
        <f t="shared" si="5"/>
        <v>0</v>
      </c>
      <c r="K43" s="48">
        <f t="shared" si="5"/>
        <v>0</v>
      </c>
      <c r="L43" s="48">
        <f t="shared" si="5"/>
        <v>0</v>
      </c>
      <c r="M43" s="48">
        <f t="shared" si="5"/>
        <v>0</v>
      </c>
      <c r="N43" s="48">
        <f t="shared" si="5"/>
        <v>0</v>
      </c>
      <c r="O43" s="48">
        <f t="shared" si="5"/>
        <v>0</v>
      </c>
      <c r="P43" s="48">
        <f t="shared" si="5"/>
        <v>0</v>
      </c>
      <c r="Q43" s="48">
        <f t="shared" si="5"/>
        <v>0</v>
      </c>
      <c r="R43" s="11" t="s">
        <v>13</v>
      </c>
      <c r="S43" s="12">
        <f>SUM(F43:Q43)</f>
        <v>0</v>
      </c>
      <c r="T43" s="47">
        <f>IF(ISERROR(S43/S42)=TRUE,0,IF(AND(S42&lt;0,S43&lt;0),-(S43/S42)+2,IF(AND(S42&lt;0,S43&gt;0),(S43+S42*-1)/(S42*-1),S43/S42)))</f>
        <v>0</v>
      </c>
      <c r="U43" s="13">
        <f>IF(ISERROR(S43/COUNT(F43:Q43))=TRUE,0,S43/COUNT(F43:Q43))</f>
        <v>0</v>
      </c>
      <c r="V43" s="25"/>
      <c r="W43" s="1"/>
      <c r="X43" s="1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36" ht="9.75" customHeight="1" x14ac:dyDescent="0.15">
      <c r="B44" s="54"/>
      <c r="C44" s="27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29"/>
      <c r="W44" s="29"/>
      <c r="X44" s="29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2:36" ht="15" customHeight="1" x14ac:dyDescent="0.15">
      <c r="B45" s="55"/>
      <c r="C45" s="31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2"/>
      <c r="V45" s="29"/>
      <c r="W45" s="29"/>
      <c r="X45" s="29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2:36" ht="9.75" customHeight="1" x14ac:dyDescent="0.15">
      <c r="B46" s="54"/>
      <c r="C46" s="27"/>
      <c r="D46" s="28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30"/>
      <c r="V46" s="29"/>
      <c r="W46" s="29"/>
      <c r="X46" s="29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2:36" ht="9.75" customHeight="1" x14ac:dyDescent="0.15">
      <c r="B47" s="54"/>
      <c r="C47" s="27"/>
      <c r="D47" s="28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30"/>
      <c r="U47" s="30"/>
      <c r="V47" s="29"/>
      <c r="W47" s="29"/>
      <c r="X47" s="29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2:36" ht="9.75" customHeight="1" x14ac:dyDescent="0.15">
      <c r="AB48" s="18"/>
      <c r="AC48" s="18"/>
      <c r="AD48" s="18"/>
      <c r="AE48" s="18"/>
      <c r="AF48" s="18"/>
      <c r="AG48" s="18"/>
      <c r="AH48" s="18"/>
      <c r="AI48" s="18"/>
      <c r="AJ48" s="18"/>
    </row>
    <row r="49" spans="9:36" ht="9.75" customHeight="1" x14ac:dyDescent="0.15">
      <c r="AB49" s="18"/>
      <c r="AC49" s="18"/>
      <c r="AD49" s="18"/>
      <c r="AE49" s="18"/>
      <c r="AF49" s="18"/>
      <c r="AG49" s="18"/>
      <c r="AH49" s="18"/>
      <c r="AI49" s="18"/>
      <c r="AJ49" s="18"/>
    </row>
    <row r="50" spans="9:36" ht="9.75" customHeight="1" x14ac:dyDescent="0.15">
      <c r="I50" s="16" t="s">
        <v>10</v>
      </c>
      <c r="AB50" s="18"/>
      <c r="AC50" s="18"/>
      <c r="AD50" s="18"/>
      <c r="AE50" s="18"/>
      <c r="AF50" s="18"/>
      <c r="AG50" s="18"/>
      <c r="AH50" s="18"/>
      <c r="AI50" s="18"/>
      <c r="AJ50" s="18"/>
    </row>
    <row r="51" spans="9:36" ht="9.75" customHeight="1" x14ac:dyDescent="0.15">
      <c r="AB51" s="18"/>
      <c r="AC51" s="18"/>
      <c r="AD51" s="18"/>
      <c r="AE51" s="18"/>
      <c r="AF51" s="18"/>
      <c r="AG51" s="18"/>
      <c r="AH51" s="18"/>
      <c r="AI51" s="18"/>
      <c r="AJ51" s="18"/>
    </row>
    <row r="52" spans="9:36" x14ac:dyDescent="0.15">
      <c r="AB52" s="18"/>
      <c r="AC52" s="18"/>
      <c r="AD52" s="18"/>
      <c r="AE52" s="18"/>
      <c r="AF52" s="18"/>
      <c r="AG52" s="18"/>
      <c r="AH52" s="18"/>
      <c r="AI52" s="18"/>
      <c r="AJ52" s="18"/>
    </row>
  </sheetData>
  <mergeCells count="48">
    <mergeCell ref="B32:B33"/>
    <mergeCell ref="C32:D33"/>
    <mergeCell ref="B46:B47"/>
    <mergeCell ref="B34:B35"/>
    <mergeCell ref="C34:D35"/>
    <mergeCell ref="B36:B37"/>
    <mergeCell ref="C36:D37"/>
    <mergeCell ref="B38:B39"/>
    <mergeCell ref="C38:D39"/>
    <mergeCell ref="B40:B41"/>
    <mergeCell ref="C40:D41"/>
    <mergeCell ref="B42:B43"/>
    <mergeCell ref="C42:D43"/>
    <mergeCell ref="B44:B45"/>
    <mergeCell ref="D24:D25"/>
    <mergeCell ref="B28:B29"/>
    <mergeCell ref="D28:D29"/>
    <mergeCell ref="B30:B31"/>
    <mergeCell ref="D30:D31"/>
    <mergeCell ref="B26:B27"/>
    <mergeCell ref="D26:D27"/>
    <mergeCell ref="B12:B13"/>
    <mergeCell ref="C12:D13"/>
    <mergeCell ref="B14:B15"/>
    <mergeCell ref="C14:D15"/>
    <mergeCell ref="B16:B17"/>
    <mergeCell ref="C16:C31"/>
    <mergeCell ref="D16:D17"/>
    <mergeCell ref="B18:B19"/>
    <mergeCell ref="D18:D19"/>
    <mergeCell ref="B20:B21"/>
    <mergeCell ref="D20:D21"/>
    <mergeCell ref="B22:B23"/>
    <mergeCell ref="D22:D23"/>
    <mergeCell ref="B24:B25"/>
    <mergeCell ref="B6:B7"/>
    <mergeCell ref="C6:D7"/>
    <mergeCell ref="B8:B9"/>
    <mergeCell ref="C8:D9"/>
    <mergeCell ref="B10:B11"/>
    <mergeCell ref="C10:D11"/>
    <mergeCell ref="C5:D5"/>
    <mergeCell ref="B3:D3"/>
    <mergeCell ref="B1:U1"/>
    <mergeCell ref="E3:H3"/>
    <mergeCell ref="B4:D4"/>
    <mergeCell ref="F4:R4"/>
    <mergeCell ref="S4:U4"/>
  </mergeCells>
  <phoneticPr fontId="2"/>
  <dataValidations count="3">
    <dataValidation allowBlank="1" showErrorMessage="1" prompt="_x000a_" sqref="G5:Q5" xr:uid="{00000000-0002-0000-0200-000000000000}"/>
    <dataValidation allowBlank="1" showInputMessage="1" showErrorMessage="1" prompt="今期の計画の累計を記入してください_x000a_" sqref="R5:R43" xr:uid="{00000000-0002-0000-0200-000001000000}"/>
    <dataValidation type="list" allowBlank="1" showErrorMessage="1" prompt="_x000a_" sqref="F5" xr:uid="{00000000-0002-0000-0200-000002000000}">
      <formula1>$Y$6:$Y$17</formula1>
    </dataValidation>
  </dataValidations>
  <printOptions horizontalCentered="1" verticalCentered="1"/>
  <pageMargins left="0.19685039370078741" right="0.19685039370078741" top="0.39370078740157483" bottom="0.19685039370078741" header="0.47244094488188981" footer="0.27559055118110237"/>
  <pageSetup paperSize="9" orientation="landscape" r:id="rId1"/>
  <headerFooter alignWithMargins="0">
    <oddHeader>&amp;L創業・新事業計画書　添付資料１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１年目</vt:lpstr>
      <vt:lpstr>２年目</vt:lpstr>
      <vt:lpstr>３年目</vt:lpstr>
      <vt:lpstr>'１年目'!Print_Area</vt:lpstr>
      <vt:lpstr>'２年目'!Print_Area</vt:lpstr>
      <vt:lpstr>'３年目'!Print_Area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2025-06-10T00:48:58Z</dcterms:created>
  <dcterms:modified xsi:type="dcterms:W3CDTF">2025-06-10T00:49:06Z</dcterms:modified>
</cp:coreProperties>
</file>